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taff\Desktop\"/>
    </mc:Choice>
  </mc:AlternateContent>
  <xr:revisionPtr revIDLastSave="0" documentId="10_ncr:100000_{37BF4F19-ACC0-4B53-9BFE-B8F7B463C733}" xr6:coauthVersionLast="31" xr6:coauthVersionMax="31" xr10:uidLastSave="{00000000-0000-0000-0000-000000000000}"/>
  <bookViews>
    <workbookView xWindow="0" yWindow="0" windowWidth="20490" windowHeight="7545" xr2:uid="{00000000-000D-0000-FFFF-FFFF00000000}"/>
  </bookViews>
  <sheets>
    <sheet name="report1531997311021" sheetId="1" r:id="rId1"/>
  </sheets>
  <definedNames>
    <definedName name="_xlnm._FilterDatabase" localSheetId="0" hidden="1">report1531997311021!$A$1:$P$112</definedName>
  </definedNames>
  <calcPr calcId="179017"/>
</workbook>
</file>

<file path=xl/calcChain.xml><?xml version="1.0" encoding="utf-8"?>
<calcChain xmlns="http://schemas.openxmlformats.org/spreadsheetml/2006/main">
  <c r="O65" i="1" l="1"/>
</calcChain>
</file>

<file path=xl/sharedStrings.xml><?xml version="1.0" encoding="utf-8"?>
<sst xmlns="http://schemas.openxmlformats.org/spreadsheetml/2006/main" count="1098" uniqueCount="357">
  <si>
    <t>District</t>
  </si>
  <si>
    <t>Pump Efficiency</t>
  </si>
  <si>
    <t>Maintenance Fund</t>
  </si>
  <si>
    <t>Active V-W Committee</t>
  </si>
  <si>
    <t>Phone GPS-E</t>
  </si>
  <si>
    <t>Phone GPS-S</t>
  </si>
  <si>
    <t>Nandopu A</t>
  </si>
  <si>
    <t>Limulunga</t>
  </si>
  <si>
    <t>The Rotary Club of Camelford</t>
  </si>
  <si>
    <t>Senanga</t>
  </si>
  <si>
    <t>Mukoka</t>
  </si>
  <si>
    <t>Mongu</t>
  </si>
  <si>
    <t>Kashizhi Basic School</t>
  </si>
  <si>
    <t>Kaoma</t>
  </si>
  <si>
    <t>Kajejeje School</t>
  </si>
  <si>
    <t>Mwanche School</t>
  </si>
  <si>
    <t>The Rotary Club of Cambridge</t>
  </si>
  <si>
    <t>Ikula</t>
  </si>
  <si>
    <t>Samusibi</t>
  </si>
  <si>
    <t>Mushakabantu</t>
  </si>
  <si>
    <t>The Rotary Club of Felixstowe</t>
  </si>
  <si>
    <t>Ngumbwe</t>
  </si>
  <si>
    <t>Nalolo</t>
  </si>
  <si>
    <t>The Rotary Club of Tormohun</t>
  </si>
  <si>
    <t>Kalombe-1</t>
  </si>
  <si>
    <t>Namengo</t>
  </si>
  <si>
    <t>Kombwana B</t>
  </si>
  <si>
    <t>The Rotary Club of Kluisbergen</t>
  </si>
  <si>
    <t>Kashembe</t>
  </si>
  <si>
    <t>Kakenge</t>
  </si>
  <si>
    <t>The Rotary Club of Sussex Vale</t>
  </si>
  <si>
    <t>Kaungeta</t>
  </si>
  <si>
    <t>Nalyandi</t>
  </si>
  <si>
    <t>Namafaa</t>
  </si>
  <si>
    <t>Chinyama Chilanda</t>
  </si>
  <si>
    <t>Namaoma</t>
  </si>
  <si>
    <t>The Rotary Foundation</t>
  </si>
  <si>
    <t>Sibili</t>
  </si>
  <si>
    <t>Limbwangu A</t>
  </si>
  <si>
    <t>Kanabombe 2</t>
  </si>
  <si>
    <t>Nakasinde</t>
  </si>
  <si>
    <t>Nambwa B</t>
  </si>
  <si>
    <t>Namalaya</t>
  </si>
  <si>
    <t>Chipisa</t>
  </si>
  <si>
    <t>Chikwama</t>
  </si>
  <si>
    <t>The Rotary Club of Diss</t>
  </si>
  <si>
    <t>Lisulo</t>
  </si>
  <si>
    <t>Mekilani</t>
  </si>
  <si>
    <t>Nkeyema</t>
  </si>
  <si>
    <t>Kakulo B</t>
  </si>
  <si>
    <t>Lwale</t>
  </si>
  <si>
    <t>Siyowe</t>
  </si>
  <si>
    <t>The Rotary Club of South Cambridge</t>
  </si>
  <si>
    <t>Kakulo1</t>
  </si>
  <si>
    <t>The Rotary Club of Thetford</t>
  </si>
  <si>
    <t>Moombo Mawawa</t>
  </si>
  <si>
    <t>The Rotary Club of Sudbury Talbot</t>
  </si>
  <si>
    <t>Matongo</t>
  </si>
  <si>
    <t>The Rotary Club of Norwich Blackfriars</t>
  </si>
  <si>
    <t>Nalituya-1</t>
  </si>
  <si>
    <t>Kashitu-1</t>
  </si>
  <si>
    <t>The Rotary Club of Wroxham Bure Valley</t>
  </si>
  <si>
    <t>Luko</t>
  </si>
  <si>
    <t>Namalya</t>
  </si>
  <si>
    <t>The Rotary Club of Claverhouse</t>
  </si>
  <si>
    <t>Kangoma</t>
  </si>
  <si>
    <t>The Rotary Club of Broadlands</t>
  </si>
  <si>
    <t>Samasengo</t>
  </si>
  <si>
    <t>The Rotary Club of Bury St Edmunds</t>
  </si>
  <si>
    <t>Malengwa</t>
  </si>
  <si>
    <t>Mutaba/Namusa</t>
  </si>
  <si>
    <t>Lwanga-2</t>
  </si>
  <si>
    <t>Zekiel Kayuku</t>
  </si>
  <si>
    <t>The Rotary Club of Baldock</t>
  </si>
  <si>
    <t>Liko</t>
  </si>
  <si>
    <t>Nangusi</t>
  </si>
  <si>
    <t>Namafa</t>
  </si>
  <si>
    <t>Nalukuku-2</t>
  </si>
  <si>
    <t>Nanyachi</t>
  </si>
  <si>
    <t>Nalumino Mundia School</t>
  </si>
  <si>
    <t>Likutwe Primary School</t>
  </si>
  <si>
    <t>Kamiheto com. School</t>
  </si>
  <si>
    <t>The Rotary Club of Colwyn Bay</t>
  </si>
  <si>
    <t>Maloba School</t>
  </si>
  <si>
    <t>The Rotary Club of Chipping Sodbury</t>
  </si>
  <si>
    <t>Lui Lipuwe School</t>
  </si>
  <si>
    <t>The Rotary Club of Ely</t>
  </si>
  <si>
    <t>Lilu</t>
  </si>
  <si>
    <t>Emmanuel School</t>
  </si>
  <si>
    <t>Choza</t>
  </si>
  <si>
    <t>The Rotary Club of Helston Lizard</t>
  </si>
  <si>
    <t>Nakasa</t>
  </si>
  <si>
    <t>Machalingwe</t>
  </si>
  <si>
    <t>Nalitongo</t>
  </si>
  <si>
    <t>Kapuku</t>
  </si>
  <si>
    <t>Simbe</t>
  </si>
  <si>
    <t>Siyamwa</t>
  </si>
  <si>
    <t>Katoya</t>
  </si>
  <si>
    <t>Nasato</t>
  </si>
  <si>
    <t>Kutema</t>
  </si>
  <si>
    <t>Litooma School</t>
  </si>
  <si>
    <t>Kalabo</t>
  </si>
  <si>
    <t>Malumba</t>
  </si>
  <si>
    <t>Kasoka</t>
  </si>
  <si>
    <t>The Rotary Club of Woodbridge</t>
  </si>
  <si>
    <t>Litawa</t>
  </si>
  <si>
    <t>Nakakunu</t>
  </si>
  <si>
    <t>Musangu</t>
  </si>
  <si>
    <t>Mboma</t>
  </si>
  <si>
    <t>Maonga Basic School</t>
  </si>
  <si>
    <t>Lingomba</t>
  </si>
  <si>
    <t>The Rotary Club of Stevenage Grange</t>
  </si>
  <si>
    <t>Nalyande</t>
  </si>
  <si>
    <t>The Rotary Club of Oss-Maasland</t>
  </si>
  <si>
    <t>Kahonono Sachipango</t>
  </si>
  <si>
    <t>Nakalenge</t>
  </si>
  <si>
    <t>Kambole-1</t>
  </si>
  <si>
    <t>Sachikeba</t>
  </si>
  <si>
    <t>Kalundu</t>
  </si>
  <si>
    <t>Kobya</t>
  </si>
  <si>
    <t>Nalusheke-Liyamine</t>
  </si>
  <si>
    <t>The Rotary Club of Northwich Vale Royal</t>
  </si>
  <si>
    <t>Kaama School</t>
  </si>
  <si>
    <t>The Rotary Club of Frodsham &amp; Helsby</t>
  </si>
  <si>
    <t>Mwemba Lutala</t>
  </si>
  <si>
    <t>Suulu</t>
  </si>
  <si>
    <t>Libulungu</t>
  </si>
  <si>
    <t>Sambao</t>
  </si>
  <si>
    <t>Funkafunka</t>
  </si>
  <si>
    <t>Moombo Miulwe</t>
  </si>
  <si>
    <t>Nakashela</t>
  </si>
  <si>
    <t>Chilunda</t>
  </si>
  <si>
    <t>The Rotary Club of Norwich Marchesi</t>
  </si>
  <si>
    <t>Kandiana/Lwimba</t>
  </si>
  <si>
    <t>Mwandi</t>
  </si>
  <si>
    <t>Katempe</t>
  </si>
  <si>
    <t>Kawi</t>
  </si>
  <si>
    <t>The Rotary Club of Monifieth</t>
  </si>
  <si>
    <t>Songalumbala</t>
  </si>
  <si>
    <t>The Rotary Club of De Montargis</t>
  </si>
  <si>
    <t>Kanangelelo</t>
  </si>
  <si>
    <t>Sinungu Basic School</t>
  </si>
  <si>
    <t>The Rotary Club of Sleaford Kesteven</t>
  </si>
  <si>
    <t>Falklands B</t>
  </si>
  <si>
    <t>Kalumba</t>
  </si>
  <si>
    <t>Litongo</t>
  </si>
  <si>
    <t>The Rotary Club of Hadsten</t>
  </si>
  <si>
    <t>Mishirundu Primary School</t>
  </si>
  <si>
    <t>Sakanyeke</t>
  </si>
  <si>
    <t>Mulandu</t>
  </si>
  <si>
    <t>The Rotary Club of Stowmarket</t>
  </si>
  <si>
    <t>Kalwizhi A</t>
  </si>
  <si>
    <t>Chipisa-1</t>
  </si>
  <si>
    <t>Tulukila</t>
  </si>
  <si>
    <t>Village/School Name</t>
  </si>
  <si>
    <t>Donor Name</t>
  </si>
  <si>
    <t>Population</t>
  </si>
  <si>
    <t>The Rotary Club of Swaffham</t>
  </si>
  <si>
    <t xml:space="preserve"> The Rotary Club of Felixstowe</t>
  </si>
  <si>
    <t xml:space="preserve"> The Rotary Club of Bungay</t>
  </si>
  <si>
    <t>The Rotary Club of Alysham</t>
  </si>
  <si>
    <t xml:space="preserve"> The Rotary Club of Haverhill</t>
  </si>
  <si>
    <t xml:space="preserve"> The Rotary Foundation</t>
  </si>
  <si>
    <t xml:space="preserve"> The Rotary Club of Potters Bar and Brookmans Park</t>
  </si>
  <si>
    <t xml:space="preserve"> The Rotary Club of Cambridge</t>
  </si>
  <si>
    <t>No</t>
  </si>
  <si>
    <t>Re deepen the well and repair the hand pump</t>
  </si>
  <si>
    <t>The problem is the rod or pipes disconnected. The rods and pipes to be reconnected.</t>
  </si>
  <si>
    <t>TBC</t>
  </si>
  <si>
    <t>Problem; damaged cylinder and broken chain. The chain broke during the repairs by the community. What needs to be done; replace cylinder, chain, pipes, rods and civil works.</t>
  </si>
  <si>
    <t>The problem; drying during the dry season.</t>
  </si>
  <si>
    <t>They think its rubbers and they bought rubbers.  It takes 70 strokes to fill container.  Its slow.</t>
  </si>
  <si>
    <t>The problems are broken rings, damaged cylinder and worn out rods and it used to dry up during the hot seasons. Need to replace the cylinder, rods and pipes.</t>
  </si>
  <si>
    <t>Problem: Silting. What is needed: Cylinder, pipes and rods</t>
  </si>
  <si>
    <t xml:space="preserve">No </t>
  </si>
  <si>
    <t>The cylinder is old, pipes, rods and the civil work is not good.</t>
  </si>
  <si>
    <t>The cup rubbers and the flat rubbers</t>
  </si>
  <si>
    <t>The water point silted and water was not constant. A new hand pump needs to be installed.</t>
  </si>
  <si>
    <t>Problem; Silting. What need to be done; replace cylinder, pipes and rods.</t>
  </si>
  <si>
    <t>It has damaged pipes and a broken cylinder head.</t>
  </si>
  <si>
    <t>Community are able to arrange repair</t>
  </si>
  <si>
    <t>The next visit expects the pump to be operating as the village is willing to repair it.</t>
  </si>
  <si>
    <t>The pump dries up and poor civil work</t>
  </si>
  <si>
    <t>The hand pump has broken down with damaged pipes and the head cylinder</t>
  </si>
  <si>
    <t>damaged pipes and the civil works</t>
  </si>
  <si>
    <t>Work needed</t>
  </si>
  <si>
    <t>VW repair needed</t>
  </si>
  <si>
    <t xml:space="preserve">Yes </t>
  </si>
  <si>
    <t>Pump currently working</t>
  </si>
  <si>
    <t>Resolved issues/repairs</t>
  </si>
  <si>
    <t>n/a</t>
  </si>
  <si>
    <t>Replace worn out pipes, rods and cylinder rubbers</t>
  </si>
  <si>
    <t>Drying up and stilting.</t>
  </si>
  <si>
    <t>The problem; The pump dries up. What needs to be done; jet inside, replace pipes, rods and civil work.</t>
  </si>
  <si>
    <t>The problem; It dries up during the dry season. What needs to be done; jetted.</t>
  </si>
  <si>
    <t>It dries up during winter season, needs to be jetted inside the well</t>
  </si>
  <si>
    <t>The problem: Drying up during the dry season, and silting.</t>
  </si>
  <si>
    <t>Jetted inside and replaced some pipes and cylinder</t>
  </si>
  <si>
    <t>Jetted inside, replaced pipes, rods, cylinder and civil works.</t>
  </si>
  <si>
    <t xml:space="preserve"> Dried up during the dry season, silting and worn out pipes replaced.</t>
  </si>
  <si>
    <t>Yes</t>
  </si>
  <si>
    <t>Cash Maintenance fund raised (Kwacha)</t>
  </si>
  <si>
    <t xml:space="preserve">Village feedback </t>
  </si>
  <si>
    <t>Using a toilet is more comfortable, it is near and more healthy than going in the bush.</t>
  </si>
  <si>
    <t>I have observed that toilets and clean water have made my family healthy.</t>
  </si>
  <si>
    <t>Our school has improved generally in cleanliness from the time the pump was brought to us. We have clean water and it's very close to the school. We always receive pupils without problems for school because we are assured of safety from infections.</t>
  </si>
  <si>
    <t>Thank you village water for the pump. We have had no active committee to help us and remind most of our people to rebuild facilities now that you have visited after a long time we are going to rebuild.</t>
  </si>
  <si>
    <t>We have achieved a lot from the time we received the pump. Our knowledge on hygiene has increased and at least diseases have reduced. Our children are now living healthy lives and do not miss school regularly like before.</t>
  </si>
  <si>
    <t>We are happy to be part of the PDL trial villages. The project is going well and the project has improved our life as we no longer experience a lot of diarrheal diseases. The provision of water also has contributed to this improvement of life.</t>
  </si>
  <si>
    <t>We thank Village Water for the continued support. Our source of water is safe. We shall continue to uphold cleanliness as this has proved to promote health.</t>
  </si>
  <si>
    <t>We are thankful to village water for the pump. We shall rebuild our facilities.</t>
  </si>
  <si>
    <t>We are very happy to be drinking clean water.</t>
  </si>
  <si>
    <t>We are rebuilding our collapsed facilities and we have been drawing water from the neighboring villages since our pump broke down.</t>
  </si>
  <si>
    <t>We are very happy to be drinking clean water as we used to fetch water from very far away in the plains which was dirty but now we have a pump in our own village where we can draw water anytime.</t>
  </si>
  <si>
    <t>We are still rebuilding our facilities but we had a problem with the grass now its over the next visit will be done.</t>
  </si>
  <si>
    <t>Life before the coming of village water was bad as we used to draw water from scoop wells which as this year's rains were very much were submerged in waters and we can't imagine how life was going to be if you had not come to our help. However we thank you, and appreciate your coming because due to the pump you provided our life have really improved. Diarrhoeal diseases are no longer common and this can only be attributed to the clean water we are drinking and the hygiene and sanitation principles we introduced in our village.</t>
  </si>
  <si>
    <t>Our lives have improved tremendous from the time the pump came to this village. We no longer face diseases we used to suffer from. We live very healthy and our children no longer miss school like before</t>
  </si>
  <si>
    <t>We thank you for continuing in encouraging us to uphold hygiene and sanitation principles. The sanitation standards had reduced but we are very hopeful that your coming will revive us again in these very important principles. Thanks for coming. Will make sure all our friends put up these facilities, thanks.</t>
  </si>
  <si>
    <t>We are happy and thankful for the hand pump. Thank you .</t>
  </si>
  <si>
    <t>Our pump broke down, we used to drink clean water but now we are charged a fee for drawing water from nearby villages with hand pumps and as a result we ended up drinking contaminated water.</t>
  </si>
  <si>
    <t>Having water nearby has brought knowledge to us about hygiene and sanitation. We now know how to use and put up latrines. Diseases have reduced since then and children do not miss school regularly.</t>
  </si>
  <si>
    <t>We're happy for coming to open our hand pump. We have finished the construction of toilets and other facilities and our village is clean. From this time we shall make sure that as a village we maintain sanitation facilities.</t>
  </si>
  <si>
    <t>When we think of the water we used to drink we thank Village Water for helping us with a hand pump and sanitation lessons. Our village is clean and most of us use toilets, and our surroundings is clean with no faecal matters in the near by bushes.</t>
  </si>
  <si>
    <t>We thank village water for the gift of clean and safe drinking water. We have a committee which is not active the reason why most of the village members have stopped rebuilding. We are going to elect a new committee which is going to be active. We promise to rebuild our facilities.</t>
  </si>
  <si>
    <t>Our way of living has really changed as we are now using toilets throughout a whole year which was not the case before and we are drinking clean water. We are now able to focus on farming activities as we don't have to worry about where to find clean water and rebuilding latrines.</t>
  </si>
  <si>
    <t>We got used to clean water now the closure of the pump affected us badly. Some house holds have shifted affecting the population. We thank you for opening the pump we shall deal with those without sanitary facilities. Thanks</t>
  </si>
  <si>
    <t>We are very happy to be drinking clean water. We will rebuild our facilities so that we stop using the bush which is a bad practice.</t>
  </si>
  <si>
    <t>We have learnt a lesson during this period when our pump was closed due to poor sanitation in the village. Diarrhoea diseases were common, we shall be make sure every one puts up sanitary facilities before end of June.</t>
  </si>
  <si>
    <t>Having a toilet and other hygiene and sanitation facilities has been of great help for us, in that we are healthy.</t>
  </si>
  <si>
    <t>We are now having a challenge with water from the clinic time our water pump broke down. Our well is not covered which makes it not clean. This can cause diseases such as diarrhoea that can affect the lives of each and every one. But we have learnt a lot about the latrines and other sanitary facilities.</t>
  </si>
  <si>
    <t xml:space="preserve">Thank you to Village Water and its donors for the hygiene education and for cutting off the long distance we covered in search of water by providing us with clean water, now I am able to do all my house chores without getting tired . </t>
  </si>
  <si>
    <t>Pending visit</t>
  </si>
  <si>
    <t xml:space="preserve"> The Rotary Club of South Cambridge</t>
  </si>
  <si>
    <t>pump  broken, the borehole has dried up and  the cylinder has broken down.</t>
  </si>
  <si>
    <t>The handpump  broke down in 2016, and was repaired  the Red Cross</t>
  </si>
  <si>
    <t>We are very happy that our hand pump has been repaired as we were forced to draw water from a scoop hole in the flood plains near our school. The plains are now flooded with water it would have been very difficult to draw water from there because of heavy rains.</t>
  </si>
  <si>
    <t xml:space="preserve">We are grateful to village water for the safe and clean water we have today in our village, we are not doing good on sanitation because we have not been visited in a long while bit we promise to rebuild our facilities in the two weeks period we have agreed on and we will never go back to using the bushes. 
</t>
  </si>
  <si>
    <t>The hand pump had broken down then the pump components were stolen. And now our church has installed a new hand pump.</t>
  </si>
  <si>
    <t>We are happy village water has upgraded our pump. We are enjoying clean and safe water. We no longer have cases of diarrhoea.</t>
  </si>
  <si>
    <t>We ate grateful to village water for the hand pump. We drink clean water.</t>
  </si>
  <si>
    <t>We are thankful for the clean water. We may have clean water but cases of diarrhoea are still there because of low sanitation. We are going to rebuild the facilities.</t>
  </si>
  <si>
    <t>Before the coming of village water we used to fetch water from scope wells where the water quality is bad as a result we used to experience diarrhoea diseases. It was very far where we used fetch water, after the installation of the pump we no longer experience diarrhoea diseases and the distance is near.</t>
  </si>
  <si>
    <t>From the time the hand pump was installed the school has continued to  having access to clean water. This has improved pupil attendance and school activities. We have worked hard to maintain our sanitation facilities (toilets) and hand washing facilities, despite having challenges of collapses of toilets</t>
  </si>
  <si>
    <t>Since the pump broke down we have challenges of water drying up. Water has become a scarce commodity, that we need to wake up early and que up for water which is time consuming. We therefore request to consider working on our pump</t>
  </si>
  <si>
    <t>After getting used to borehole water we could not manage getting back to wells hence received a borehole from Red Cross</t>
  </si>
  <si>
    <t>We are grateful to village water for the safe and clean water. We had built the facilities and now they have collapsed but we shall rebuild them within the two weeks period.</t>
  </si>
  <si>
    <t>Before we received a hand pump, we used to fetch the water from shallow water well which used to be a dirty water especially in rainy season and this use to cause diarrhoea and other issues related to the diseases. The water pump has improved our lives such that our children now live a healthy life and no longer miss school due to illness.</t>
  </si>
  <si>
    <t xml:space="preserve">Before we received a hand pump we used to get water from shallow wells and during rain season the water used to be very dirty and we would suffer from diarrhoea. The hand pump has improved our lives, children no longer suffer from diarrhoea the way they used to, the distance of fetching water has reduced. 
</t>
  </si>
  <si>
    <t>Since the pump was installed we have never had a disconnection of our pump due to poor sanitation. Now after this closure we have learnt a lesson that we need to keep our eyes open to ensure that those not maintaining sanitation will be encouraged to do so. Now our village is clean and we are happy.</t>
  </si>
  <si>
    <t xml:space="preserve">In the presence of the hand pump life has been improved in the sense that it is acting as agent of change for the people of Kambole village. As it is the only source of water available so each community member has equal access to the hand pump. </t>
  </si>
  <si>
    <t>We learnt about the cleanliness a lot from the time we had Village  Water came to this place. We now have clean water, we have toilets and  tippy taps. This is a has contributed to the in the reduction of the of common  diseases like diarrhoea. We now have healthy lives and our children are don't miss school like before we because  of illness.</t>
  </si>
  <si>
    <t>No quote given</t>
  </si>
  <si>
    <t>When we drew water after 20ltrs  the water that would  have sand in it and during the dry season it completely dried up. Thank you Village Water.</t>
  </si>
  <si>
    <t>The hand pump was drilled by GRZ (water affairs) then it developed a problem of not producing enough water. Village water worked on it</t>
  </si>
  <si>
    <t>We are very thankful to Village Water for the pump. We now have clean water, reduced cases of diarrhoea. The sanitation in the village is low so we are go to rebuild our facilities.</t>
  </si>
  <si>
    <t>We thank Village Water, for the hand pump. Our pump is working well now but come dry season it dries up. We ask you for help that you may work on our pump. We shall rebuild our facilities.</t>
  </si>
  <si>
    <t>I am now living in a clean environment. Thank you Village Water.</t>
  </si>
  <si>
    <t>We are grateful to Village Water for the clean and safe drinking water. We promise to rebuild our facilities.</t>
  </si>
  <si>
    <t>We are very greatful to village water for the hand pump. It has been long since we were visited by the office now that you have visited us we promise to rebuild our facilities with two weeks.</t>
  </si>
  <si>
    <t>We have seen the benefit of having latrines and a clean surrounding. This has reduced common diseases like diarrhoea and it makes our people live a healthy life. The children do not miss classes like before</t>
  </si>
  <si>
    <t>We are greatful to village water for the hand pump. We now have clean water and have enough time to work in production.</t>
  </si>
  <si>
    <t>We thank village water for giving us a protected source of water which has helped us to have more time to do our works as we have experience with few diarrhoea diseases this year.</t>
  </si>
  <si>
    <t>The school is doing well in the other other activities but for MHM which was not senstised to teachers and hope the training will be done to teachers</t>
  </si>
  <si>
    <t>We did not have any facilities before VWZ came to our village but our lives have changed because we are now drinking clean water and we now have facilities.</t>
  </si>
  <si>
    <t>We don't have facilities, we promise to rebuild and we are happy for the clean water.</t>
  </si>
  <si>
    <t>The water point is silted and water was not constant. A new hand pump needs to be installed.</t>
  </si>
  <si>
    <t xml:space="preserve">The problems are broken rings, damaged cylinder and worn out rods - need to replace. And it used to dry up during the hot seasons. </t>
  </si>
  <si>
    <t>Damaged pipes and a broken cylinder head - villagers have said they will repair themselves</t>
  </si>
  <si>
    <t>The cylinder is old, pipes rods and the civil work is not good.</t>
  </si>
  <si>
    <t>The rod or pipes disconnected.</t>
  </si>
  <si>
    <t>Silting is the problem. Cylinder, pipes and rods are needed.</t>
  </si>
  <si>
    <t xml:space="preserve">It takes 70 strokes to fill container, slow. Villagers think it's rubbers and they bought more. </t>
  </si>
  <si>
    <t>Using a toilet is more comfortable. It Is closer and more healthy than going in the bush.</t>
  </si>
  <si>
    <t>Damanged pipes</t>
  </si>
  <si>
    <t>Jet inside well, dismantling and renewal of apron</t>
  </si>
  <si>
    <t>The pump got broken, the borehole dried up and the cylinder broke down.</t>
  </si>
  <si>
    <t>The Rotary Club of Thurso - Thurso High School Interact Club</t>
  </si>
  <si>
    <t xml:space="preserve">Damaged cylinder and broken chain. The chain broke during the repairs by the community. </t>
  </si>
  <si>
    <t>Broken - the villagers are going to repair themselves</t>
  </si>
  <si>
    <t>We are very thankful to village water for the hand pump. We had just stopped rebuilding our facilities not because we had problems but because we did not take things to do with sanitation very serious now that you have remained us we are all going to rebuild our facilities.</t>
  </si>
  <si>
    <t xml:space="preserve"> 
Thankyou for the water because long before we used to suffure .</t>
  </si>
  <si>
    <t>The pump dries up - the villagers have said they are going to repair themselves</t>
  </si>
  <si>
    <t>Our lives were not the same before our pump broke down. We had less cases diseases unlike this time, the water we drink is very dirty and it's quite far.</t>
  </si>
  <si>
    <t>We have good health and adequate sanitation compared to the past because of safe and clean water.</t>
  </si>
  <si>
    <t>As a school we thank Village Water for coming to our School with a help of the borehole and now plastic drum latrines. Before the pump was installed the school had some challenges as a result of lack of proper source of water. Now due to the installed pump diarrhoeal disease have reduced by about 90%, and this is as a result of drinking clean and safe water from the sunk borehole.</t>
  </si>
  <si>
    <t xml:space="preserve">Pump had broken down and components stolen </t>
  </si>
  <si>
    <t>Our lives were really different when the pump was working, but now it's different because we move long distances and the water is dirty. Our health is at the risk from diseases.</t>
  </si>
  <si>
    <t xml:space="preserve">We are thankful to village water for the pump. </t>
  </si>
  <si>
    <t xml:space="preserve">I have been using a latrine ever since Village Water Zambia have been partners with us. I have realised that the toilets are important because they reduce on diseases, they provide privacy, it's safe, distance is shorter than the when we used to go in the bush. Refuse pits help keep the surrounding clean. Before the water pump was installed, dirty water from shallow wells caused diarrhoeal diseases but it was solved by access to clean water. </t>
  </si>
  <si>
    <t>The hand pump has improved our lifes, children no longer suffer from diarrhoeal the way they used to. The distance of fetching water has reduced.</t>
  </si>
  <si>
    <t>The villages hand pump broke down late last year. This has seen us getting back to our old well were we are drinking dirty water making us frequently visiting the clinic due to diarrhoea diseases.</t>
  </si>
  <si>
    <t>We are very grateful to have been working with Village Water. Before the hand pump broke down we had facilities, clean surroundings. We have agreed to rebuild our facilities.</t>
  </si>
  <si>
    <t>The past year has been a difficult one. Since the hand pump was closed due to poor sanitation we were suffering of walking some distance to draw water. The quality of water from the wells is bad, the water has smell and brown colour. We thank you for coming to open the pump and for the lessons learned this year.</t>
  </si>
  <si>
    <t>We are happy the challenges we used to experience when our pump got broken down are no longer. Diarrhoeal diseases were common but now they have reduced.</t>
  </si>
  <si>
    <t>We are very happy that among all the community school we have been given clean and safe water. We promise to rebuild the facilities. We will work hand in hand with the community as we have little boys and girls for our school goes up to grade four(4).</t>
  </si>
  <si>
    <t>The well was hand dug and it does dry up in dry season. There is need for a new pump done using the method of rota jetting.</t>
  </si>
  <si>
    <t xml:space="preserve">We are happy to have the pump. </t>
  </si>
  <si>
    <t>The water is safe and clean from diseases such as  diarrhoea which  was most common. The pump was is near to the school is and the communities around. Because of this our children are more healthy, they don't have to regularly miss the school. We have learnt a lot along about hygiene, we now have latrine and tippy taps.</t>
  </si>
  <si>
    <t>Thank you Village Water for the clean and safe drinking water. I am the only one with a latrine in the village because I heard what you people from Village Water trained us. I normally remind these people but they don't want to listen to me. I promise to take it upon my self to work with the committee to make sure we all rebuild our facilities.</t>
  </si>
  <si>
    <t>The school is doing fine hygiene wise. We are seriously promoting hand washing with soap to avoid eating faeces due to lack of hygiene. Your always coming to our schools helps us to improve our hygiene and sanitation.</t>
  </si>
  <si>
    <t>We are very thankful to village water for the hand pump. The hand pump when it was installed it was just working well. But as years passed the rings got broken and snakes found their way in and blocked the hand pump. We agreed to rebuild our facilities for Village Water.</t>
  </si>
  <si>
    <t>/</t>
  </si>
  <si>
    <t>Life was not easy without clean water because we had a number of diarrhoea cases and the distance to get water was long.</t>
  </si>
  <si>
    <t>The pump was not working well due to break down of some spare parts such as connecting rides, cylinder head, pipes hence the importance to replace all these.</t>
  </si>
  <si>
    <t xml:space="preserve">The well had been drying up making us return to open wells  so we were experiencing some diarrhoea diseases. We thank you that you have come to our help. </t>
  </si>
  <si>
    <t>Our lives changed healthy wise with the coming of Village Water and the putting up of the pump. Without the pump our lives are not the same, we fetch water from the scoop hole which is dangerous to our health</t>
  </si>
  <si>
    <t>Thank you for the visit and for giving us water.</t>
  </si>
  <si>
    <t>We are very greatful to village water for the hand pump.we are enjoying the clean and safe water. Our wash committee has not been very active of late so we are going to elect new members to encourage us to rebuild our facilities.</t>
  </si>
  <si>
    <t>We are very thankful to Village Water for the hand pump, it really of help to us as a village. We all don't have the standard facilities as we should have , so we promise to rebuild them within the agreed time frame of two weeks.</t>
  </si>
  <si>
    <t>The time our pump got broken we experienced high incidences of diarrheal diseases. The quality of water from the wells down stream is bad and we want to thank you for coming to our need when we were almost in danger.</t>
  </si>
  <si>
    <t>We are happy that we have the hand pump though the pump is not working.</t>
  </si>
  <si>
    <t>Re-deepen the well and repair the hand pump</t>
  </si>
  <si>
    <t>We are grateful for including our village on your list of beneficiary of your 2017 hygiene and sanitation intervention. Because of this we have seen some improvements in our lives, such as reduction in diarrhoea diseases and more time to do our works.</t>
  </si>
  <si>
    <t>The water was bitter and brown in colour in the rainy season. The drilling enterprise that worked on constructing the pump suggested that roots have grown in between the rings and as a result another site needs to identify to drill a new borehole as the option of jetting inside won't solve the problem.</t>
  </si>
  <si>
    <t>We are happy that you have visited again. We are still rebuilding our facilities.</t>
  </si>
  <si>
    <t>Replace cylinder head, broken chaing, pipes and rods.</t>
  </si>
  <si>
    <t>We are happy that you have visited. Our pump is not working and so we draw water from a scoop hole. Thankyou for the help.</t>
  </si>
  <si>
    <t>Before the borehole was drilled the community was drinking contaminated water from the hand dug wells that gave a lot of diarrhoea diseases. But with the borehole people hardly suffered from any diseases related to water.</t>
  </si>
  <si>
    <t>We are thankful to Village Water for the water. The problem that lead to this situation today in our village is lack of an active committee, now we shall appoint a new committee and rebuild our facilities.</t>
  </si>
  <si>
    <t>We are grateful to Village Water for the hand pump.</t>
  </si>
  <si>
    <t>The Rotary Club of Lowestoft</t>
  </si>
  <si>
    <t>We are happy to have a water pump. We are benefiting a lot . We use the water for cleaning, washing, cooking and many more. Diseases like diarrhoea have reduced.</t>
  </si>
  <si>
    <t>The pump is pumping well. Though we have to pour water to the water tank then that's when we draw water which is not safe because you might not know how our friends store their water in their households. We are very happy.</t>
  </si>
  <si>
    <t>Re-casting apron, elongating drainage to 10m, changed the ruuber seals on the cylinder.</t>
  </si>
  <si>
    <t>We will work on the collapsed facilities so that our pump is reconnected. The biggest problem we have is that our latrines collapse after a short time and we have a challenge finding materials for building especially during rainy season.</t>
  </si>
  <si>
    <t>Thank you for the pump. We are sorry that we stopped rebuilding our facilities and we promise to rebuild them within the agreed time frame and continue using them always.</t>
  </si>
  <si>
    <t>Our lives were different before the pump broke down, we used to fetch clean water.</t>
  </si>
  <si>
    <t>Senanga School for the Deaf</t>
  </si>
  <si>
    <t>For a long time our vulnerable pupils have been suffering because of the water problem at the school. Pupils have been drawing water from the river, which is infested with crocodiles. This problem will be no more. You have really helped us.</t>
  </si>
  <si>
    <t>Well is dry, require jet inside</t>
  </si>
  <si>
    <t xml:space="preserve">The pump started drying up during dry seasons </t>
  </si>
  <si>
    <t>We are happy that Village Water gave us a pump.</t>
  </si>
  <si>
    <t>We very thankful to Village Water for the gift of a hand pump. We promise to rebuild our facilities.</t>
  </si>
  <si>
    <t>We are very happy to have the hand pump, though it is not producing water constant. Our pump got broken down in 2015, since then our water point is not operating well.</t>
  </si>
  <si>
    <r>
      <t>The problem is drying up and what needs to be done is jetting inside and civil works.</t>
    </r>
    <r>
      <rPr>
        <b/>
        <sz val="11"/>
        <color rgb="FF000000"/>
        <rFont val="Calibri"/>
        <family val="2"/>
        <scheme val="minor"/>
      </rPr>
      <t xml:space="preserve">  *Village currently being intestigated to see if repair needed*</t>
    </r>
  </si>
  <si>
    <t>We're grateful for your help to our School. As a school it wasn't easy for us to operate without a source of clean water. The open well was situated far down and pupils would wonder around the school with no water. Now that the hand pump is installed, water is readily available, we can just say thank you Village Water for your help. Dieases have reduced and the attendance is improving.</t>
  </si>
  <si>
    <t>The cup rubbers and flat rubbers</t>
  </si>
  <si>
    <t>The problem; drying during the dry season</t>
  </si>
  <si>
    <t>Having hygiene and sanitation facilities has really helped. We are more healthy, the plates are kept clean on the dish pot racks, we are more free and comfortable using toilets.</t>
  </si>
  <si>
    <t>Our lives have since improved from the time the pump was brought to this village. Diseases have reduced and we are now living a healthy life which makes our children more healthy and they do no miss school regularly. This has also contributed the improvement in our living standard because we work hard for our food security.</t>
  </si>
  <si>
    <t>The hand pump has broken down with damaged pipes and the head cylinder - villages said they are going to repair themselves</t>
  </si>
  <si>
    <t xml:space="preserve">The Rotary Club of Thurso - Thurso High School Interact Club </t>
  </si>
  <si>
    <t>The Rotary Club of Littleport</t>
  </si>
  <si>
    <t>The Rotary Club of Kings Lynn Priory</t>
  </si>
  <si>
    <t>The Rotary Club of Worsley</t>
  </si>
  <si>
    <t>The Rotary Club of Bungay</t>
  </si>
  <si>
    <t>The Rotary Club of Wroxham</t>
  </si>
  <si>
    <t>The Rotary Club of St Albans Priory</t>
  </si>
  <si>
    <t>The Rotary Club of Berkhamsted Bulbourne</t>
  </si>
  <si>
    <t>The Rotary Club of Wisbech</t>
  </si>
  <si>
    <t>The Rotary Club of Great Yarmouth</t>
  </si>
  <si>
    <t>The Rotary Club of Hatfield</t>
  </si>
  <si>
    <t>The Rotary Club of Welwyn Garden City</t>
  </si>
  <si>
    <t>The Rotary Club of Amwell</t>
  </si>
  <si>
    <t>The Rotary Club of Aylesbury</t>
  </si>
  <si>
    <t>Year 1st pump installed</t>
  </si>
  <si>
    <t>Tudor Venn (Former Diss Rotarian)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</si>
</sst>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name val="Calibri"/>
      <family val="2"/>
      <scheme val="minor"/>
    </font>
    <font>
      <sz val="11"/>
      <color rgb="FF2B2826"/>
      <name val="Arial"/>
      <family val="2"/>
    </font>
    <font>
      <b/>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4">
    <xf numFmtId="0" fontId="0" fillId="0" borderId="0" xfId="0"/>
    <xf numFmtId="0" fontId="16" fillId="0" borderId="0" xfId="0" applyFont="1" applyAlignment="1">
      <alignment horizontal="center" vertical="center" wrapText="1"/>
    </xf>
    <xf numFmtId="49" fontId="0" fillId="0" borderId="0" xfId="0" applyNumberFormat="1" applyAlignment="1">
      <alignment wrapText="1"/>
    </xf>
    <xf numFmtId="0" fontId="0" fillId="0" borderId="0" xfId="0" applyAlignment="1">
      <alignment horizontal="right" wrapText="1"/>
    </xf>
    <xf numFmtId="0" fontId="0" fillId="0" borderId="0" xfId="0" applyNumberFormat="1" applyAlignment="1">
      <alignment horizontal="center" wrapText="1"/>
    </xf>
    <xf numFmtId="0" fontId="0" fillId="0" borderId="0" xfId="0" applyAlignment="1">
      <alignment horizontal="center"/>
    </xf>
    <xf numFmtId="0" fontId="18" fillId="0" borderId="0" xfId="0" applyFont="1" applyBorder="1" applyAlignment="1">
      <alignment vertical="center"/>
    </xf>
    <xf numFmtId="0" fontId="0" fillId="0" borderId="0" xfId="0" applyAlignment="1">
      <alignment wrapText="1"/>
    </xf>
    <xf numFmtId="0" fontId="18" fillId="0" borderId="0" xfId="0" applyFont="1" applyBorder="1" applyAlignment="1">
      <alignment vertical="center" wrapText="1"/>
    </xf>
    <xf numFmtId="0" fontId="18" fillId="0" borderId="0" xfId="0" applyFont="1" applyAlignment="1">
      <alignment wrapText="1"/>
    </xf>
    <xf numFmtId="49" fontId="19" fillId="0" borderId="0" xfId="0" applyNumberFormat="1" applyFont="1" applyAlignment="1">
      <alignment wrapText="1"/>
    </xf>
    <xf numFmtId="49" fontId="0" fillId="0" borderId="0" xfId="0" applyNumberFormat="1" applyFill="1" applyAlignment="1">
      <alignment wrapText="1"/>
    </xf>
    <xf numFmtId="0" fontId="0" fillId="0" borderId="0" xfId="0" applyNumberFormat="1" applyFill="1" applyAlignment="1">
      <alignment horizontal="center" wrapText="1"/>
    </xf>
    <xf numFmtId="0" fontId="0" fillId="0" borderId="0" xfId="0" applyFill="1" applyAlignment="1">
      <alignment horizontal="right" wrapText="1"/>
    </xf>
    <xf numFmtId="0" fontId="0" fillId="0" borderId="0" xfId="0" applyFill="1" applyAlignment="1">
      <alignment wrapText="1"/>
    </xf>
    <xf numFmtId="0" fontId="0" fillId="0" borderId="0" xfId="0" applyFill="1"/>
    <xf numFmtId="0" fontId="19" fillId="0" borderId="0" xfId="0" applyNumberFormat="1" applyFont="1" applyAlignment="1">
      <alignment horizontal="center" wrapText="1"/>
    </xf>
    <xf numFmtId="0" fontId="19" fillId="0" borderId="0" xfId="0" applyFont="1" applyAlignment="1">
      <alignment horizontal="right" wrapText="1"/>
    </xf>
    <xf numFmtId="0" fontId="19" fillId="0" borderId="0" xfId="0" applyFont="1" applyAlignment="1">
      <alignment wrapText="1"/>
    </xf>
    <xf numFmtId="0" fontId="19" fillId="0" borderId="0" xfId="0" applyFont="1"/>
    <xf numFmtId="49" fontId="0" fillId="0" borderId="0" xfId="0" applyNumberFormat="1" applyAlignment="1">
      <alignment horizontal="right" wrapText="1"/>
    </xf>
    <xf numFmtId="0" fontId="0" fillId="0" borderId="0" xfId="0" quotePrefix="1" applyAlignment="1">
      <alignment wrapText="1"/>
    </xf>
    <xf numFmtId="0" fontId="20" fillId="0" borderId="0" xfId="0" applyFont="1"/>
    <xf numFmtId="0" fontId="18" fillId="0" borderId="0"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9"/>
  <sheetViews>
    <sheetView showGridLines="0" tabSelected="1" zoomScale="60" zoomScaleNormal="60" workbookViewId="0">
      <pane ySplit="1" topLeftCell="A32" activePane="bottomLeft" state="frozen"/>
      <selection pane="bottomLeft" activeCell="A33" sqref="A33"/>
    </sheetView>
  </sheetViews>
  <sheetFormatPr defaultRowHeight="46.5" customHeight="1" x14ac:dyDescent="0.25"/>
  <cols>
    <col min="1" max="1" width="48.7109375" customWidth="1"/>
    <col min="2" max="2" width="18.28515625" style="5" customWidth="1"/>
    <col min="3" max="3" width="20.85546875" customWidth="1"/>
    <col min="4" max="4" width="10.140625" customWidth="1"/>
    <col min="5" max="5" width="14.5703125" customWidth="1"/>
    <col min="6" max="6" width="14.7109375" customWidth="1"/>
    <col min="7" max="7" width="11.85546875" customWidth="1"/>
    <col min="8" max="8" width="14.28515625" customWidth="1"/>
    <col min="9" max="9" width="33.28515625" style="7" hidden="1" customWidth="1"/>
    <col min="10" max="10" width="17.5703125" hidden="1" customWidth="1"/>
    <col min="11" max="11" width="26.5703125" style="7" customWidth="1"/>
    <col min="12" max="12" width="15.28515625" hidden="1" customWidth="1"/>
    <col min="13" max="13" width="17.85546875" hidden="1" customWidth="1"/>
    <col min="14" max="14" width="21.85546875" hidden="1" customWidth="1"/>
    <col min="15" max="15" width="14.28515625" hidden="1" customWidth="1"/>
    <col min="16" max="16" width="59.7109375" style="7" customWidth="1"/>
    <col min="17" max="17" width="34.85546875" customWidth="1"/>
    <col min="18" max="18" width="40.28515625" customWidth="1"/>
  </cols>
  <sheetData>
    <row r="1" spans="1:16" ht="145.5" customHeight="1" x14ac:dyDescent="0.25">
      <c r="A1" s="1" t="s">
        <v>155</v>
      </c>
      <c r="B1" s="1" t="s">
        <v>355</v>
      </c>
      <c r="C1" s="1" t="s">
        <v>154</v>
      </c>
      <c r="D1" s="1" t="s">
        <v>0</v>
      </c>
      <c r="E1" s="1" t="s">
        <v>4</v>
      </c>
      <c r="F1" s="1" t="s">
        <v>5</v>
      </c>
      <c r="G1" s="1" t="s">
        <v>156</v>
      </c>
      <c r="H1" s="1" t="s">
        <v>188</v>
      </c>
      <c r="I1" s="1" t="s">
        <v>185</v>
      </c>
      <c r="J1" s="1" t="s">
        <v>186</v>
      </c>
      <c r="K1" s="1" t="s">
        <v>189</v>
      </c>
      <c r="L1" s="1" t="s">
        <v>1</v>
      </c>
      <c r="M1" s="1" t="s">
        <v>2</v>
      </c>
      <c r="N1" s="1" t="s">
        <v>3</v>
      </c>
      <c r="O1" s="1" t="s">
        <v>201</v>
      </c>
      <c r="P1" s="1" t="s">
        <v>202</v>
      </c>
    </row>
    <row r="2" spans="1:16" ht="145.5" customHeight="1" x14ac:dyDescent="0.25">
      <c r="A2" t="s">
        <v>45</v>
      </c>
      <c r="B2">
        <v>2009</v>
      </c>
      <c r="C2" t="s">
        <v>44</v>
      </c>
      <c r="D2" t="s">
        <v>13</v>
      </c>
      <c r="E2">
        <v>24.882658330000002</v>
      </c>
      <c r="F2">
        <v>-14.828200000000001</v>
      </c>
      <c r="G2">
        <v>211</v>
      </c>
      <c r="H2" t="s">
        <v>165</v>
      </c>
      <c r="I2" t="s">
        <v>182</v>
      </c>
      <c r="J2" t="s">
        <v>180</v>
      </c>
      <c r="K2" s="21" t="s">
        <v>281</v>
      </c>
      <c r="M2" t="s">
        <v>165</v>
      </c>
      <c r="N2" t="s">
        <v>200</v>
      </c>
      <c r="O2">
        <v>0</v>
      </c>
      <c r="P2" s="7" t="s">
        <v>282</v>
      </c>
    </row>
    <row r="3" spans="1:16" ht="145.5" customHeight="1" x14ac:dyDescent="0.25">
      <c r="A3" t="s">
        <v>132</v>
      </c>
      <c r="B3">
        <v>2008</v>
      </c>
      <c r="C3" t="s">
        <v>131</v>
      </c>
      <c r="D3" t="s">
        <v>11</v>
      </c>
      <c r="E3">
        <v>23.629241</v>
      </c>
      <c r="F3">
        <v>-15.268936</v>
      </c>
      <c r="G3">
        <v>178</v>
      </c>
      <c r="H3" t="s">
        <v>187</v>
      </c>
      <c r="I3" t="s">
        <v>190</v>
      </c>
      <c r="J3" t="s">
        <v>190</v>
      </c>
      <c r="K3" s="7" t="s">
        <v>190</v>
      </c>
      <c r="L3">
        <v>39</v>
      </c>
      <c r="M3" t="s">
        <v>200</v>
      </c>
      <c r="N3" t="s">
        <v>200</v>
      </c>
      <c r="O3">
        <v>237</v>
      </c>
      <c r="P3" s="7" t="s">
        <v>230</v>
      </c>
    </row>
    <row r="4" spans="1:16" ht="145.5" customHeight="1" x14ac:dyDescent="0.25">
      <c r="A4" s="2" t="s">
        <v>342</v>
      </c>
      <c r="B4" s="4">
        <v>2009</v>
      </c>
      <c r="C4" s="2" t="s">
        <v>34</v>
      </c>
      <c r="D4" s="2" t="s">
        <v>13</v>
      </c>
      <c r="E4" s="3">
        <v>24.778819439999999</v>
      </c>
      <c r="F4" s="3">
        <v>-14.8725</v>
      </c>
      <c r="G4" s="3">
        <v>138</v>
      </c>
      <c r="H4" s="2" t="s">
        <v>165</v>
      </c>
      <c r="I4" s="2" t="s">
        <v>168</v>
      </c>
      <c r="J4" s="2" t="s">
        <v>168</v>
      </c>
      <c r="K4" s="2" t="s">
        <v>190</v>
      </c>
      <c r="L4" s="3"/>
      <c r="M4" s="2" t="s">
        <v>165</v>
      </c>
      <c r="N4" s="2" t="s">
        <v>165</v>
      </c>
      <c r="O4" s="3">
        <v>0</v>
      </c>
      <c r="P4" s="2" t="s">
        <v>203</v>
      </c>
    </row>
    <row r="5" spans="1:16" ht="145.5" customHeight="1" x14ac:dyDescent="0.25">
      <c r="A5" s="2" t="s">
        <v>45</v>
      </c>
      <c r="B5" s="4">
        <v>2007</v>
      </c>
      <c r="C5" s="2" t="s">
        <v>43</v>
      </c>
      <c r="D5" s="2" t="s">
        <v>13</v>
      </c>
      <c r="E5" s="3">
        <v>24.917449999999999</v>
      </c>
      <c r="F5" s="3">
        <v>-14.86933</v>
      </c>
      <c r="G5" s="3">
        <v>693</v>
      </c>
      <c r="H5" s="2" t="s">
        <v>187</v>
      </c>
      <c r="I5" s="2" t="s">
        <v>190</v>
      </c>
      <c r="J5" s="2" t="s">
        <v>190</v>
      </c>
      <c r="K5" s="2" t="s">
        <v>190</v>
      </c>
      <c r="L5" s="3">
        <v>60</v>
      </c>
      <c r="M5" s="2" t="s">
        <v>165</v>
      </c>
      <c r="N5" s="2" t="s">
        <v>200</v>
      </c>
      <c r="O5" s="3">
        <v>0</v>
      </c>
      <c r="P5" s="2" t="s">
        <v>246</v>
      </c>
    </row>
    <row r="6" spans="1:16" ht="145.5" customHeight="1" x14ac:dyDescent="0.25">
      <c r="A6" s="2" t="s">
        <v>45</v>
      </c>
      <c r="B6" s="4">
        <v>2012</v>
      </c>
      <c r="C6" s="2" t="s">
        <v>152</v>
      </c>
      <c r="D6" s="2" t="s">
        <v>13</v>
      </c>
      <c r="E6" s="3">
        <v>25.331944440000001</v>
      </c>
      <c r="F6" s="3">
        <v>-15.37444444</v>
      </c>
      <c r="G6" s="3">
        <v>180</v>
      </c>
      <c r="H6" s="2" t="s">
        <v>187</v>
      </c>
      <c r="I6" s="2" t="s">
        <v>190</v>
      </c>
      <c r="J6" s="2" t="s">
        <v>190</v>
      </c>
      <c r="K6" s="2" t="s">
        <v>190</v>
      </c>
      <c r="L6" s="3">
        <v>44</v>
      </c>
      <c r="M6" s="2" t="s">
        <v>200</v>
      </c>
      <c r="N6" s="2" t="s">
        <v>200</v>
      </c>
      <c r="O6" s="3">
        <v>600</v>
      </c>
      <c r="P6" s="7" t="s">
        <v>247</v>
      </c>
    </row>
    <row r="7" spans="1:16" ht="145.5" customHeight="1" x14ac:dyDescent="0.25">
      <c r="A7" s="2" t="s">
        <v>90</v>
      </c>
      <c r="B7" s="4">
        <v>2015</v>
      </c>
      <c r="C7" s="2" t="s">
        <v>89</v>
      </c>
      <c r="D7" s="2" t="s">
        <v>11</v>
      </c>
      <c r="E7" s="3">
        <v>23.560001</v>
      </c>
      <c r="F7" s="3">
        <v>-15.721183999999999</v>
      </c>
      <c r="G7" s="3">
        <v>146</v>
      </c>
      <c r="H7" s="2" t="s">
        <v>187</v>
      </c>
      <c r="I7" s="2" t="s">
        <v>190</v>
      </c>
      <c r="J7" s="2" t="s">
        <v>190</v>
      </c>
      <c r="K7" s="2" t="s">
        <v>190</v>
      </c>
      <c r="L7" s="3">
        <v>50</v>
      </c>
      <c r="M7" s="2" t="s">
        <v>200</v>
      </c>
      <c r="N7" s="2" t="s">
        <v>200</v>
      </c>
      <c r="O7" s="3">
        <v>5</v>
      </c>
      <c r="P7" s="7" t="s">
        <v>283</v>
      </c>
    </row>
    <row r="8" spans="1:16" ht="145.5" customHeight="1" x14ac:dyDescent="0.25">
      <c r="A8" s="2" t="s">
        <v>64</v>
      </c>
      <c r="B8" s="4">
        <v>2012</v>
      </c>
      <c r="C8" s="2" t="s">
        <v>88</v>
      </c>
      <c r="D8" s="2" t="s">
        <v>11</v>
      </c>
      <c r="E8" s="3">
        <v>23.723710000000001</v>
      </c>
      <c r="F8" s="3">
        <v>-15.72846</v>
      </c>
      <c r="G8" s="3">
        <v>339</v>
      </c>
      <c r="H8" s="2" t="s">
        <v>187</v>
      </c>
      <c r="I8" s="2"/>
      <c r="J8" s="2"/>
      <c r="K8" s="2" t="s">
        <v>191</v>
      </c>
      <c r="L8" s="3">
        <v>60</v>
      </c>
      <c r="M8" s="2" t="s">
        <v>165</v>
      </c>
      <c r="N8" s="2" t="s">
        <v>165</v>
      </c>
      <c r="O8" s="3">
        <v>0</v>
      </c>
      <c r="P8" s="2" t="s">
        <v>235</v>
      </c>
    </row>
    <row r="9" spans="1:16" ht="145.5" customHeight="1" x14ac:dyDescent="0.25">
      <c r="A9" s="2" t="s">
        <v>320</v>
      </c>
      <c r="B9" s="4">
        <v>2007</v>
      </c>
      <c r="C9" s="2" t="s">
        <v>143</v>
      </c>
      <c r="D9" s="2" t="s">
        <v>13</v>
      </c>
      <c r="E9" s="3">
        <v>24.839969440000001</v>
      </c>
      <c r="F9" s="3">
        <v>-14.8645</v>
      </c>
      <c r="G9" s="3">
        <v>250</v>
      </c>
      <c r="H9" s="2" t="s">
        <v>187</v>
      </c>
      <c r="I9" s="2" t="s">
        <v>190</v>
      </c>
      <c r="J9" s="2" t="s">
        <v>190</v>
      </c>
      <c r="K9" s="2" t="s">
        <v>190</v>
      </c>
      <c r="L9" s="3">
        <v>52</v>
      </c>
      <c r="M9" s="2" t="s">
        <v>200</v>
      </c>
      <c r="N9" s="2" t="s">
        <v>200</v>
      </c>
      <c r="O9" s="3">
        <v>300</v>
      </c>
      <c r="P9" s="2" t="s">
        <v>231</v>
      </c>
    </row>
    <row r="10" spans="1:16" ht="145.5" customHeight="1" x14ac:dyDescent="0.25">
      <c r="A10" s="2" t="s">
        <v>343</v>
      </c>
      <c r="B10" s="4">
        <v>2009</v>
      </c>
      <c r="C10" s="2" t="s">
        <v>128</v>
      </c>
      <c r="D10" s="2" t="s">
        <v>48</v>
      </c>
      <c r="E10" s="3">
        <v>25.101388889999999</v>
      </c>
      <c r="F10" s="3">
        <v>-14.73909722</v>
      </c>
      <c r="G10" s="3">
        <v>102</v>
      </c>
      <c r="H10" s="2" t="s">
        <v>187</v>
      </c>
      <c r="I10" s="2" t="s">
        <v>190</v>
      </c>
      <c r="J10" s="2" t="s">
        <v>190</v>
      </c>
      <c r="K10" s="2" t="s">
        <v>190</v>
      </c>
      <c r="L10" s="3">
        <v>62</v>
      </c>
      <c r="M10" s="2" t="s">
        <v>200</v>
      </c>
      <c r="N10" s="2" t="s">
        <v>200</v>
      </c>
      <c r="O10" s="3">
        <v>200</v>
      </c>
      <c r="P10" s="2" t="s">
        <v>259</v>
      </c>
    </row>
    <row r="11" spans="1:16" ht="145.5" customHeight="1" x14ac:dyDescent="0.25">
      <c r="A11" s="2" t="s">
        <v>341</v>
      </c>
      <c r="B11" s="4">
        <v>2012</v>
      </c>
      <c r="C11" s="2" t="s">
        <v>17</v>
      </c>
      <c r="D11" s="2" t="s">
        <v>9</v>
      </c>
      <c r="E11" s="3">
        <v>23.31</v>
      </c>
      <c r="F11" s="3">
        <v>-15.93563889</v>
      </c>
      <c r="G11" s="3">
        <v>113</v>
      </c>
      <c r="H11" s="2" t="s">
        <v>187</v>
      </c>
      <c r="I11" s="2" t="s">
        <v>190</v>
      </c>
      <c r="J11" s="2" t="s">
        <v>190</v>
      </c>
      <c r="K11" s="2" t="s">
        <v>190</v>
      </c>
      <c r="L11" s="3">
        <v>55</v>
      </c>
      <c r="M11" s="2" t="s">
        <v>165</v>
      </c>
      <c r="N11" s="2" t="s">
        <v>165</v>
      </c>
      <c r="O11" s="3">
        <v>0</v>
      </c>
      <c r="P11" s="7" t="s">
        <v>236</v>
      </c>
    </row>
    <row r="12" spans="1:16" ht="145.5" customHeight="1" x14ac:dyDescent="0.25">
      <c r="A12" s="2" t="s">
        <v>123</v>
      </c>
      <c r="B12" s="4">
        <v>2017</v>
      </c>
      <c r="C12" s="2" t="s">
        <v>122</v>
      </c>
      <c r="D12" s="2" t="s">
        <v>11</v>
      </c>
      <c r="E12" s="3">
        <v>22.94455</v>
      </c>
      <c r="F12" s="3">
        <v>-15.3398067</v>
      </c>
      <c r="G12" s="3">
        <v>480</v>
      </c>
      <c r="H12" s="2" t="s">
        <v>187</v>
      </c>
      <c r="I12" s="2" t="s">
        <v>190</v>
      </c>
      <c r="J12" s="2" t="s">
        <v>190</v>
      </c>
      <c r="K12" s="2" t="s">
        <v>190</v>
      </c>
      <c r="L12" s="3">
        <v>51</v>
      </c>
      <c r="M12" s="2" t="s">
        <v>200</v>
      </c>
      <c r="N12" s="2" t="s">
        <v>200</v>
      </c>
      <c r="O12" s="3">
        <v>165</v>
      </c>
      <c r="P12" s="7" t="s">
        <v>284</v>
      </c>
    </row>
    <row r="13" spans="1:16" ht="145.5" customHeight="1" x14ac:dyDescent="0.25">
      <c r="A13" s="2" t="s">
        <v>64</v>
      </c>
      <c r="B13" s="4">
        <v>2015</v>
      </c>
      <c r="C13" s="2" t="s">
        <v>114</v>
      </c>
      <c r="D13" s="2" t="s">
        <v>11</v>
      </c>
      <c r="E13" s="3">
        <v>22.913342</v>
      </c>
      <c r="F13" s="3">
        <v>-15.322668</v>
      </c>
      <c r="G13" s="3">
        <v>160</v>
      </c>
      <c r="H13" s="2" t="s">
        <v>187</v>
      </c>
      <c r="I13" s="2" t="s">
        <v>190</v>
      </c>
      <c r="J13" s="2" t="s">
        <v>190</v>
      </c>
      <c r="K13" s="2" t="s">
        <v>190</v>
      </c>
      <c r="L13" s="3">
        <v>52</v>
      </c>
      <c r="M13" s="2" t="s">
        <v>200</v>
      </c>
      <c r="N13" s="2" t="s">
        <v>200</v>
      </c>
      <c r="O13" s="3">
        <v>100</v>
      </c>
      <c r="P13" s="2" t="s">
        <v>204</v>
      </c>
    </row>
    <row r="14" spans="1:16" ht="145.5" customHeight="1" x14ac:dyDescent="0.25">
      <c r="A14" s="2" t="s">
        <v>30</v>
      </c>
      <c r="B14" s="4">
        <v>2009</v>
      </c>
      <c r="C14" s="2" t="s">
        <v>14</v>
      </c>
      <c r="D14" s="2" t="s">
        <v>13</v>
      </c>
      <c r="E14" s="3">
        <v>25.020240000000001</v>
      </c>
      <c r="F14" s="3">
        <v>-14.25107</v>
      </c>
      <c r="G14" s="3">
        <v>214</v>
      </c>
      <c r="H14" s="2" t="s">
        <v>187</v>
      </c>
      <c r="I14" s="2" t="s">
        <v>190</v>
      </c>
      <c r="J14" s="2" t="s">
        <v>190</v>
      </c>
      <c r="K14" s="2" t="s">
        <v>190</v>
      </c>
      <c r="L14" s="3">
        <v>56</v>
      </c>
      <c r="M14" s="2" t="s">
        <v>165</v>
      </c>
      <c r="N14" s="2" t="s">
        <v>200</v>
      </c>
      <c r="O14" s="3">
        <v>0</v>
      </c>
      <c r="P14" s="2" t="s">
        <v>205</v>
      </c>
    </row>
    <row r="15" spans="1:16" ht="145.5" customHeight="1" x14ac:dyDescent="0.25">
      <c r="A15" s="2" t="s">
        <v>30</v>
      </c>
      <c r="B15" s="4">
        <v>2009</v>
      </c>
      <c r="C15" s="2" t="s">
        <v>29</v>
      </c>
      <c r="D15" s="2" t="s">
        <v>7</v>
      </c>
      <c r="E15" s="3">
        <v>23.474166669999999</v>
      </c>
      <c r="F15" s="3">
        <v>-15.177222220000001</v>
      </c>
      <c r="G15" s="3">
        <v>150</v>
      </c>
      <c r="H15" s="2" t="s">
        <v>187</v>
      </c>
      <c r="I15" s="2" t="s">
        <v>190</v>
      </c>
      <c r="J15" s="2" t="s">
        <v>190</v>
      </c>
      <c r="K15" s="2" t="s">
        <v>190</v>
      </c>
      <c r="L15" s="3">
        <v>78</v>
      </c>
      <c r="M15" s="2" t="s">
        <v>165</v>
      </c>
      <c r="N15" s="2" t="s">
        <v>165</v>
      </c>
      <c r="O15" s="3">
        <v>0</v>
      </c>
      <c r="P15" s="2" t="s">
        <v>206</v>
      </c>
    </row>
    <row r="16" spans="1:16" s="19" customFormat="1" ht="145.5" customHeight="1" x14ac:dyDescent="0.25">
      <c r="A16" s="10" t="s">
        <v>157</v>
      </c>
      <c r="B16" s="16">
        <v>2009</v>
      </c>
      <c r="C16" s="10" t="s">
        <v>49</v>
      </c>
      <c r="D16" s="10" t="s">
        <v>7</v>
      </c>
      <c r="E16" s="17">
        <v>23.33567</v>
      </c>
      <c r="F16" s="17">
        <v>-15.235300000000001</v>
      </c>
      <c r="G16" s="17">
        <v>126</v>
      </c>
      <c r="H16" s="10" t="s">
        <v>187</v>
      </c>
      <c r="I16" s="10" t="s">
        <v>190</v>
      </c>
      <c r="J16" s="10" t="s">
        <v>190</v>
      </c>
      <c r="K16" s="10" t="s">
        <v>190</v>
      </c>
      <c r="L16" s="17">
        <v>55</v>
      </c>
      <c r="M16" s="10" t="s">
        <v>165</v>
      </c>
      <c r="N16" s="10" t="s">
        <v>165</v>
      </c>
      <c r="O16" s="17">
        <v>0</v>
      </c>
      <c r="P16" s="18" t="s">
        <v>231</v>
      </c>
    </row>
    <row r="17" spans="1:16" ht="145.5" customHeight="1" x14ac:dyDescent="0.25">
      <c r="A17" s="2" t="s">
        <v>54</v>
      </c>
      <c r="B17" s="4">
        <v>2005</v>
      </c>
      <c r="C17" s="2" t="s">
        <v>53</v>
      </c>
      <c r="D17" s="2" t="s">
        <v>11</v>
      </c>
      <c r="E17" s="3">
        <v>23.327697220000001</v>
      </c>
      <c r="F17" s="3">
        <v>-15.2416</v>
      </c>
      <c r="G17" s="3">
        <v>102</v>
      </c>
      <c r="H17" s="2" t="s">
        <v>187</v>
      </c>
      <c r="I17" s="2" t="s">
        <v>190</v>
      </c>
      <c r="J17" s="2" t="s">
        <v>165</v>
      </c>
      <c r="K17" s="2" t="s">
        <v>285</v>
      </c>
      <c r="L17" s="3"/>
      <c r="M17" s="2" t="s">
        <v>165</v>
      </c>
      <c r="N17" s="2" t="s">
        <v>165</v>
      </c>
      <c r="O17" s="3">
        <v>0</v>
      </c>
      <c r="P17" s="2" t="s">
        <v>237</v>
      </c>
    </row>
    <row r="18" spans="1:16" s="19" customFormat="1" ht="145.5" customHeight="1" x14ac:dyDescent="0.25">
      <c r="A18" s="10" t="s">
        <v>23</v>
      </c>
      <c r="B18" s="16">
        <v>2013</v>
      </c>
      <c r="C18" s="10" t="s">
        <v>24</v>
      </c>
      <c r="D18" s="10" t="s">
        <v>11</v>
      </c>
      <c r="E18" s="17">
        <v>23.629194439999999</v>
      </c>
      <c r="F18" s="17">
        <v>-15.66022222</v>
      </c>
      <c r="G18" s="17">
        <v>152</v>
      </c>
      <c r="H18" s="10" t="s">
        <v>187</v>
      </c>
      <c r="I18" s="10" t="s">
        <v>190</v>
      </c>
      <c r="J18" s="10" t="s">
        <v>190</v>
      </c>
      <c r="K18" s="10" t="s">
        <v>190</v>
      </c>
      <c r="L18" s="17">
        <v>45</v>
      </c>
      <c r="M18" s="10" t="s">
        <v>165</v>
      </c>
      <c r="N18" s="10" t="s">
        <v>200</v>
      </c>
      <c r="O18" s="17">
        <v>0</v>
      </c>
      <c r="P18" s="18" t="s">
        <v>231</v>
      </c>
    </row>
    <row r="19" spans="1:16" ht="145.5" customHeight="1" x14ac:dyDescent="0.25">
      <c r="A19" s="2" t="s">
        <v>344</v>
      </c>
      <c r="B19" s="4">
        <v>2012</v>
      </c>
      <c r="C19" s="2" t="s">
        <v>144</v>
      </c>
      <c r="D19" s="2" t="s">
        <v>13</v>
      </c>
      <c r="E19" s="3" t="s">
        <v>301</v>
      </c>
      <c r="F19" s="3" t="s">
        <v>301</v>
      </c>
      <c r="G19" s="3">
        <v>158</v>
      </c>
      <c r="H19" s="2" t="s">
        <v>187</v>
      </c>
      <c r="I19" s="2" t="s">
        <v>190</v>
      </c>
      <c r="J19" s="2" t="s">
        <v>190</v>
      </c>
      <c r="K19" s="2" t="s">
        <v>190</v>
      </c>
      <c r="L19" s="3">
        <v>67</v>
      </c>
      <c r="M19" s="2" t="s">
        <v>200</v>
      </c>
      <c r="N19" s="2" t="s">
        <v>200</v>
      </c>
      <c r="O19" s="3">
        <v>300</v>
      </c>
      <c r="P19" s="2" t="s">
        <v>207</v>
      </c>
    </row>
    <row r="20" spans="1:16" ht="145.5" customHeight="1" x14ac:dyDescent="0.25">
      <c r="A20" s="2" t="s">
        <v>345</v>
      </c>
      <c r="B20" s="4">
        <v>2007</v>
      </c>
      <c r="C20" s="2" t="s">
        <v>118</v>
      </c>
      <c r="D20" s="2" t="s">
        <v>7</v>
      </c>
      <c r="E20" s="3">
        <v>23.440232999999999</v>
      </c>
      <c r="F20" s="3">
        <v>-15.149649999999999</v>
      </c>
      <c r="G20" s="3">
        <v>135</v>
      </c>
      <c r="H20" s="2" t="s">
        <v>187</v>
      </c>
      <c r="I20" s="2" t="s">
        <v>190</v>
      </c>
      <c r="J20" s="2" t="s">
        <v>190</v>
      </c>
      <c r="K20" s="2" t="s">
        <v>190</v>
      </c>
      <c r="L20" s="3">
        <v>49</v>
      </c>
      <c r="M20" s="2" t="s">
        <v>200</v>
      </c>
      <c r="N20" s="2" t="s">
        <v>200</v>
      </c>
      <c r="O20" s="3">
        <v>150</v>
      </c>
      <c r="P20" s="2" t="s">
        <v>248</v>
      </c>
    </row>
    <row r="21" spans="1:16" ht="145.5" customHeight="1" x14ac:dyDescent="0.25">
      <c r="A21" s="2" t="s">
        <v>137</v>
      </c>
      <c r="B21" s="4">
        <v>2015</v>
      </c>
      <c r="C21" s="2" t="s">
        <v>151</v>
      </c>
      <c r="D21" s="2" t="s">
        <v>101</v>
      </c>
      <c r="E21" s="3">
        <v>22.674579999999999</v>
      </c>
      <c r="F21" s="3">
        <v>-15.036788</v>
      </c>
      <c r="G21" s="3">
        <v>211</v>
      </c>
      <c r="H21" s="2" t="s">
        <v>187</v>
      </c>
      <c r="I21" s="2" t="s">
        <v>190</v>
      </c>
      <c r="J21" s="2" t="s">
        <v>190</v>
      </c>
      <c r="K21" s="2" t="s">
        <v>190</v>
      </c>
      <c r="L21" s="3">
        <v>66</v>
      </c>
      <c r="M21" s="2" t="s">
        <v>200</v>
      </c>
      <c r="N21" s="2" t="s">
        <v>200</v>
      </c>
      <c r="O21" s="3">
        <v>590</v>
      </c>
      <c r="P21" s="2" t="s">
        <v>208</v>
      </c>
    </row>
    <row r="22" spans="1:16" ht="145.5" customHeight="1" x14ac:dyDescent="0.25">
      <c r="A22" s="2" t="s">
        <v>86</v>
      </c>
      <c r="B22" s="4">
        <v>2008</v>
      </c>
      <c r="C22" s="2" t="s">
        <v>116</v>
      </c>
      <c r="D22" s="2" t="s">
        <v>13</v>
      </c>
      <c r="E22" s="3">
        <v>24.69494722</v>
      </c>
      <c r="F22" s="3">
        <v>-14.8011</v>
      </c>
      <c r="G22" s="3">
        <v>125</v>
      </c>
      <c r="H22" s="2" t="s">
        <v>187</v>
      </c>
      <c r="I22" s="2" t="s">
        <v>190</v>
      </c>
      <c r="J22" s="2" t="s">
        <v>190</v>
      </c>
      <c r="K22" s="2" t="s">
        <v>190</v>
      </c>
      <c r="L22" s="3">
        <v>60</v>
      </c>
      <c r="M22" s="2" t="s">
        <v>200</v>
      </c>
      <c r="N22" s="2" t="s">
        <v>165</v>
      </c>
      <c r="O22" s="3">
        <v>150</v>
      </c>
      <c r="P22" s="7" t="s">
        <v>249</v>
      </c>
    </row>
    <row r="23" spans="1:16" ht="145.5" customHeight="1" x14ac:dyDescent="0.25">
      <c r="A23" s="2" t="s">
        <v>82</v>
      </c>
      <c r="B23" s="4">
        <v>2014</v>
      </c>
      <c r="C23" s="2" t="s">
        <v>81</v>
      </c>
      <c r="D23" s="2" t="s">
        <v>48</v>
      </c>
      <c r="E23" s="3">
        <v>25.002282999999998</v>
      </c>
      <c r="F23" s="3">
        <v>-15.004166</v>
      </c>
      <c r="G23" s="3">
        <v>240</v>
      </c>
      <c r="H23" s="2" t="s">
        <v>187</v>
      </c>
      <c r="I23" s="2" t="s">
        <v>190</v>
      </c>
      <c r="J23" s="2" t="s">
        <v>190</v>
      </c>
      <c r="K23" s="2" t="s">
        <v>190</v>
      </c>
      <c r="L23" s="3">
        <v>56</v>
      </c>
      <c r="M23" s="2" t="s">
        <v>165</v>
      </c>
      <c r="N23" s="2" t="s">
        <v>200</v>
      </c>
      <c r="O23" s="3">
        <v>0</v>
      </c>
      <c r="P23" s="2" t="s">
        <v>250</v>
      </c>
    </row>
    <row r="24" spans="1:16" ht="145.5" customHeight="1" x14ac:dyDescent="0.25">
      <c r="A24" s="2" t="s">
        <v>232</v>
      </c>
      <c r="B24" s="4">
        <v>2007</v>
      </c>
      <c r="C24" s="2" t="s">
        <v>39</v>
      </c>
      <c r="D24" s="2" t="s">
        <v>13</v>
      </c>
      <c r="E24" s="3">
        <v>24.84997778</v>
      </c>
      <c r="F24" s="3">
        <v>-14.893800000000001</v>
      </c>
      <c r="G24" s="3">
        <v>200</v>
      </c>
      <c r="H24" s="2" t="s">
        <v>165</v>
      </c>
      <c r="I24" s="2" t="s">
        <v>179</v>
      </c>
      <c r="J24" s="2" t="s">
        <v>180</v>
      </c>
      <c r="K24" s="2" t="s">
        <v>267</v>
      </c>
      <c r="L24" s="3"/>
      <c r="M24" s="2" t="s">
        <v>165</v>
      </c>
      <c r="N24" s="2" t="s">
        <v>200</v>
      </c>
      <c r="O24" s="3">
        <v>0</v>
      </c>
      <c r="P24" s="10" t="s">
        <v>286</v>
      </c>
    </row>
    <row r="25" spans="1:16" ht="145.5" customHeight="1" x14ac:dyDescent="0.25">
      <c r="A25" s="2" t="s">
        <v>64</v>
      </c>
      <c r="B25" s="4">
        <v>2014</v>
      </c>
      <c r="C25" s="2" t="s">
        <v>140</v>
      </c>
      <c r="D25" s="2" t="s">
        <v>11</v>
      </c>
      <c r="E25" s="3">
        <v>23.657385999999999</v>
      </c>
      <c r="F25" s="3">
        <v>-15.469920999999999</v>
      </c>
      <c r="G25" s="3">
        <v>167</v>
      </c>
      <c r="H25" s="2" t="s">
        <v>187</v>
      </c>
      <c r="I25" s="2" t="s">
        <v>190</v>
      </c>
      <c r="J25" s="2" t="s">
        <v>190</v>
      </c>
      <c r="K25" s="2" t="s">
        <v>190</v>
      </c>
      <c r="L25" s="3">
        <v>42</v>
      </c>
      <c r="M25" s="2" t="s">
        <v>200</v>
      </c>
      <c r="N25" s="2" t="s">
        <v>200</v>
      </c>
      <c r="O25" s="3">
        <v>285</v>
      </c>
      <c r="P25" s="7" t="s">
        <v>287</v>
      </c>
    </row>
    <row r="26" spans="1:16" ht="145.5" customHeight="1" x14ac:dyDescent="0.25">
      <c r="A26" s="2" t="s">
        <v>30</v>
      </c>
      <c r="B26" s="4">
        <v>2009</v>
      </c>
      <c r="C26" s="2" t="s">
        <v>133</v>
      </c>
      <c r="D26" s="2" t="s">
        <v>22</v>
      </c>
      <c r="E26" s="3">
        <v>23.392918999999999</v>
      </c>
      <c r="F26" s="3">
        <v>-15.619503999999999</v>
      </c>
      <c r="G26" s="3">
        <v>210</v>
      </c>
      <c r="H26" s="2" t="s">
        <v>187</v>
      </c>
      <c r="I26" s="2"/>
      <c r="J26" s="2"/>
      <c r="K26" s="2" t="s">
        <v>197</v>
      </c>
      <c r="L26" s="3">
        <v>120</v>
      </c>
      <c r="M26" s="2" t="s">
        <v>200</v>
      </c>
      <c r="N26" s="2" t="s">
        <v>165</v>
      </c>
      <c r="O26" s="3">
        <v>240</v>
      </c>
      <c r="P26" s="14" t="s">
        <v>288</v>
      </c>
    </row>
    <row r="27" spans="1:16" ht="145.5" customHeight="1" x14ac:dyDescent="0.25">
      <c r="A27" s="2" t="s">
        <v>66</v>
      </c>
      <c r="B27" s="4">
        <v>2008</v>
      </c>
      <c r="C27" s="2" t="s">
        <v>65</v>
      </c>
      <c r="D27" s="2" t="s">
        <v>13</v>
      </c>
      <c r="E27" s="3">
        <v>24.851520000000001</v>
      </c>
      <c r="F27" s="3">
        <v>-14.777329999999999</v>
      </c>
      <c r="G27" s="3">
        <v>450</v>
      </c>
      <c r="H27" s="2" t="s">
        <v>165</v>
      </c>
      <c r="I27" s="2" t="s">
        <v>175</v>
      </c>
      <c r="J27" s="2" t="s">
        <v>165</v>
      </c>
      <c r="K27" s="2" t="s">
        <v>268</v>
      </c>
      <c r="L27" s="3"/>
      <c r="M27" s="2" t="s">
        <v>165</v>
      </c>
      <c r="N27" s="2" t="s">
        <v>165</v>
      </c>
      <c r="O27" s="3">
        <v>0</v>
      </c>
      <c r="P27" s="2" t="s">
        <v>289</v>
      </c>
    </row>
    <row r="28" spans="1:16" ht="145.5" customHeight="1" x14ac:dyDescent="0.25">
      <c r="A28" s="2" t="s">
        <v>20</v>
      </c>
      <c r="B28" s="4">
        <v>2010</v>
      </c>
      <c r="C28" s="2" t="s">
        <v>94</v>
      </c>
      <c r="D28" s="2" t="s">
        <v>9</v>
      </c>
      <c r="E28" s="3">
        <v>23.485046000000001</v>
      </c>
      <c r="F28" s="3">
        <v>-16.058733</v>
      </c>
      <c r="G28" s="3">
        <v>115</v>
      </c>
      <c r="H28" s="2" t="s">
        <v>165</v>
      </c>
      <c r="I28" s="7" t="s">
        <v>167</v>
      </c>
      <c r="J28" s="2" t="s">
        <v>165</v>
      </c>
      <c r="K28" s="2" t="s">
        <v>269</v>
      </c>
      <c r="L28" s="3"/>
      <c r="M28" s="2" t="s">
        <v>200</v>
      </c>
      <c r="N28" s="2" t="s">
        <v>165</v>
      </c>
      <c r="O28" s="3">
        <v>30</v>
      </c>
      <c r="P28" s="2" t="s">
        <v>290</v>
      </c>
    </row>
    <row r="29" spans="1:16" ht="145.5" customHeight="1" x14ac:dyDescent="0.25">
      <c r="A29" s="2" t="s">
        <v>30</v>
      </c>
      <c r="B29" s="4">
        <v>2009</v>
      </c>
      <c r="C29" s="2" t="s">
        <v>28</v>
      </c>
      <c r="D29" s="2" t="s">
        <v>22</v>
      </c>
      <c r="E29" s="3">
        <v>23.319434999999999</v>
      </c>
      <c r="F29" s="3">
        <v>-15.574991000000001</v>
      </c>
      <c r="G29" s="3">
        <v>133</v>
      </c>
      <c r="H29" s="2" t="s">
        <v>187</v>
      </c>
      <c r="I29" s="2" t="s">
        <v>190</v>
      </c>
      <c r="J29" s="2" t="s">
        <v>190</v>
      </c>
      <c r="K29" s="2" t="s">
        <v>190</v>
      </c>
      <c r="L29" s="3">
        <v>63</v>
      </c>
      <c r="M29" s="2" t="s">
        <v>165</v>
      </c>
      <c r="N29" s="2" t="s">
        <v>200</v>
      </c>
      <c r="O29" s="3">
        <v>0</v>
      </c>
      <c r="P29" s="2" t="s">
        <v>238</v>
      </c>
    </row>
    <row r="30" spans="1:16" ht="145.5" customHeight="1" x14ac:dyDescent="0.25">
      <c r="A30" s="2" t="s">
        <v>61</v>
      </c>
      <c r="B30" s="4">
        <v>2010</v>
      </c>
      <c r="C30" s="2" t="s">
        <v>60</v>
      </c>
      <c r="D30" s="2" t="s">
        <v>7</v>
      </c>
      <c r="E30" s="3">
        <v>23.326694440000001</v>
      </c>
      <c r="F30" s="3">
        <v>-15.047138889999999</v>
      </c>
      <c r="G30" s="3">
        <v>130</v>
      </c>
      <c r="H30" s="2" t="s">
        <v>165</v>
      </c>
      <c r="I30" s="2" t="s">
        <v>173</v>
      </c>
      <c r="J30" s="2" t="s">
        <v>174</v>
      </c>
      <c r="K30" s="2" t="s">
        <v>270</v>
      </c>
      <c r="L30" s="3"/>
      <c r="M30" s="2" t="s">
        <v>165</v>
      </c>
      <c r="N30" s="2" t="s">
        <v>165</v>
      </c>
      <c r="O30" s="3">
        <v>0</v>
      </c>
      <c r="P30" s="10" t="s">
        <v>291</v>
      </c>
    </row>
    <row r="31" spans="1:16" s="19" customFormat="1" ht="145.5" customHeight="1" x14ac:dyDescent="0.25">
      <c r="A31" s="10" t="s">
        <v>276</v>
      </c>
      <c r="B31" s="16">
        <v>2012</v>
      </c>
      <c r="C31" s="10" t="s">
        <v>12</v>
      </c>
      <c r="D31" s="10" t="s">
        <v>13</v>
      </c>
      <c r="E31" s="17">
        <v>24.657640000000001</v>
      </c>
      <c r="F31" s="17">
        <v>-14.791777</v>
      </c>
      <c r="G31" s="17">
        <v>175</v>
      </c>
      <c r="H31" s="10" t="s">
        <v>187</v>
      </c>
      <c r="I31" s="10" t="s">
        <v>190</v>
      </c>
      <c r="J31" s="10" t="s">
        <v>190</v>
      </c>
      <c r="K31" s="10" t="s">
        <v>190</v>
      </c>
      <c r="L31" s="17"/>
      <c r="M31" s="10" t="s">
        <v>165</v>
      </c>
      <c r="N31" s="10" t="s">
        <v>165</v>
      </c>
      <c r="O31" s="17"/>
      <c r="P31" s="10" t="s">
        <v>251</v>
      </c>
    </row>
    <row r="32" spans="1:16" ht="145.5" customHeight="1" x14ac:dyDescent="0.25">
      <c r="A32" s="2" t="s">
        <v>104</v>
      </c>
      <c r="B32" s="4">
        <v>2008</v>
      </c>
      <c r="C32" s="2" t="s">
        <v>103</v>
      </c>
      <c r="D32" s="2" t="s">
        <v>11</v>
      </c>
      <c r="E32" s="3">
        <v>23.632296</v>
      </c>
      <c r="F32" s="3">
        <v>-15.266629</v>
      </c>
      <c r="G32" s="3">
        <v>123</v>
      </c>
      <c r="H32" s="2" t="s">
        <v>187</v>
      </c>
      <c r="I32" s="2" t="s">
        <v>190</v>
      </c>
      <c r="J32" s="2" t="s">
        <v>190</v>
      </c>
      <c r="K32" s="2" t="s">
        <v>190</v>
      </c>
      <c r="L32" s="3">
        <v>56</v>
      </c>
      <c r="M32" s="2" t="s">
        <v>200</v>
      </c>
      <c r="N32" s="2" t="s">
        <v>200</v>
      </c>
      <c r="O32" s="3">
        <v>60</v>
      </c>
      <c r="P32" s="2" t="s">
        <v>209</v>
      </c>
    </row>
    <row r="33" spans="1:18" ht="145.5" customHeight="1" x14ac:dyDescent="0.25">
      <c r="A33" t="s">
        <v>356</v>
      </c>
      <c r="B33">
        <v>2007</v>
      </c>
      <c r="C33" t="s">
        <v>135</v>
      </c>
      <c r="D33" t="s">
        <v>13</v>
      </c>
      <c r="E33">
        <v>24.80184972</v>
      </c>
      <c r="F33">
        <v>-14.755297219999999</v>
      </c>
      <c r="G33">
        <v>247</v>
      </c>
      <c r="H33" t="s">
        <v>165</v>
      </c>
      <c r="I33" t="s">
        <v>171</v>
      </c>
      <c r="J33" t="s">
        <v>165</v>
      </c>
      <c r="K33" s="7" t="s">
        <v>271</v>
      </c>
      <c r="M33" t="s">
        <v>200</v>
      </c>
      <c r="N33" t="s">
        <v>165</v>
      </c>
      <c r="O33">
        <v>250</v>
      </c>
      <c r="P33" s="7" t="s">
        <v>272</v>
      </c>
    </row>
    <row r="34" spans="1:18" ht="145.5" customHeight="1" x14ac:dyDescent="0.25">
      <c r="A34" s="2" t="s">
        <v>23</v>
      </c>
      <c r="B34" s="4">
        <v>2015</v>
      </c>
      <c r="C34" s="2" t="s">
        <v>97</v>
      </c>
      <c r="D34" s="2" t="s">
        <v>11</v>
      </c>
      <c r="E34" s="3">
        <v>23.659298</v>
      </c>
      <c r="F34" s="3">
        <v>-15.583912</v>
      </c>
      <c r="G34" s="3">
        <v>147</v>
      </c>
      <c r="H34" s="2" t="s">
        <v>187</v>
      </c>
      <c r="I34" s="2" t="s">
        <v>190</v>
      </c>
      <c r="J34" s="2" t="s">
        <v>190</v>
      </c>
      <c r="K34" s="2" t="s">
        <v>190</v>
      </c>
      <c r="L34" s="3">
        <v>44</v>
      </c>
      <c r="M34" s="2" t="s">
        <v>200</v>
      </c>
      <c r="N34" s="2" t="s">
        <v>165</v>
      </c>
      <c r="O34" s="3">
        <v>30</v>
      </c>
      <c r="P34" s="2" t="s">
        <v>210</v>
      </c>
    </row>
    <row r="35" spans="1:18" ht="145.5" customHeight="1" x14ac:dyDescent="0.25">
      <c r="A35" s="2" t="s">
        <v>30</v>
      </c>
      <c r="B35" s="4">
        <v>2009</v>
      </c>
      <c r="C35" s="2" t="s">
        <v>31</v>
      </c>
      <c r="D35" s="2" t="s">
        <v>7</v>
      </c>
      <c r="E35" s="3">
        <v>23.615950000000002</v>
      </c>
      <c r="F35" s="3">
        <v>-15.38583</v>
      </c>
      <c r="G35" s="3">
        <v>229</v>
      </c>
      <c r="H35" s="2" t="s">
        <v>187</v>
      </c>
      <c r="J35" s="2"/>
      <c r="K35" s="2" t="s">
        <v>198</v>
      </c>
      <c r="L35" s="3">
        <v>47</v>
      </c>
      <c r="M35" s="2" t="s">
        <v>165</v>
      </c>
      <c r="N35" s="2" t="s">
        <v>165</v>
      </c>
      <c r="O35" s="3">
        <v>0</v>
      </c>
      <c r="P35" s="10" t="s">
        <v>252</v>
      </c>
    </row>
    <row r="36" spans="1:18" ht="145.5" customHeight="1" x14ac:dyDescent="0.25">
      <c r="A36" s="2" t="s">
        <v>137</v>
      </c>
      <c r="B36" s="4">
        <v>2015</v>
      </c>
      <c r="C36" s="2" t="s">
        <v>136</v>
      </c>
      <c r="D36" s="2" t="s">
        <v>11</v>
      </c>
      <c r="E36" s="3">
        <v>23.724057999999999</v>
      </c>
      <c r="F36" s="3">
        <v>-15.392766</v>
      </c>
      <c r="G36" s="3">
        <v>151</v>
      </c>
      <c r="H36" s="2" t="s">
        <v>187</v>
      </c>
      <c r="I36" s="2" t="s">
        <v>190</v>
      </c>
      <c r="J36" s="2" t="s">
        <v>190</v>
      </c>
      <c r="K36" s="2" t="s">
        <v>190</v>
      </c>
      <c r="L36" s="3">
        <v>50</v>
      </c>
      <c r="M36" s="2" t="s">
        <v>200</v>
      </c>
      <c r="N36" s="2" t="s">
        <v>200</v>
      </c>
      <c r="O36" s="3">
        <v>250</v>
      </c>
      <c r="P36" s="2" t="s">
        <v>211</v>
      </c>
    </row>
    <row r="37" spans="1:18" ht="145.5" customHeight="1" x14ac:dyDescent="0.25">
      <c r="A37" s="2" t="s">
        <v>346</v>
      </c>
      <c r="B37" s="4">
        <v>2009</v>
      </c>
      <c r="C37" s="2" t="s">
        <v>119</v>
      </c>
      <c r="D37" s="2" t="s">
        <v>22</v>
      </c>
      <c r="E37" s="3">
        <v>23.295100000000001</v>
      </c>
      <c r="F37" s="3">
        <v>-15.76639722</v>
      </c>
      <c r="G37" s="3">
        <v>145</v>
      </c>
      <c r="H37" s="2" t="s">
        <v>187</v>
      </c>
      <c r="I37" s="2" t="s">
        <v>190</v>
      </c>
      <c r="J37" s="2" t="s">
        <v>190</v>
      </c>
      <c r="K37" s="2" t="s">
        <v>190</v>
      </c>
      <c r="L37" s="3">
        <v>56</v>
      </c>
      <c r="M37" s="2" t="s">
        <v>200</v>
      </c>
      <c r="N37" s="2" t="s">
        <v>165</v>
      </c>
      <c r="O37" s="3">
        <v>150</v>
      </c>
      <c r="P37" s="2" t="s">
        <v>292</v>
      </c>
    </row>
    <row r="38" spans="1:18" ht="145.5" customHeight="1" x14ac:dyDescent="0.25">
      <c r="A38" s="2" t="s">
        <v>27</v>
      </c>
      <c r="B38" s="4">
        <v>2009</v>
      </c>
      <c r="C38" s="2" t="s">
        <v>26</v>
      </c>
      <c r="D38" s="2" t="s">
        <v>22</v>
      </c>
      <c r="E38" s="3">
        <v>23.294519439999998</v>
      </c>
      <c r="F38" s="3">
        <v>-15.684799999999999</v>
      </c>
      <c r="G38" s="3">
        <v>128</v>
      </c>
      <c r="H38" s="2" t="s">
        <v>165</v>
      </c>
      <c r="I38" s="2" t="s">
        <v>168</v>
      </c>
      <c r="J38" s="2" t="s">
        <v>168</v>
      </c>
      <c r="K38" s="2" t="s">
        <v>190</v>
      </c>
      <c r="L38" s="3"/>
      <c r="M38" s="2" t="s">
        <v>165</v>
      </c>
      <c r="N38" s="2" t="s">
        <v>200</v>
      </c>
      <c r="O38" s="3">
        <v>0</v>
      </c>
      <c r="P38" s="11" t="s">
        <v>212</v>
      </c>
      <c r="Q38" s="15"/>
      <c r="R38" s="11"/>
    </row>
    <row r="39" spans="1:18" ht="145.5" customHeight="1" x14ac:dyDescent="0.25">
      <c r="A39" s="2" t="s">
        <v>64</v>
      </c>
      <c r="B39" s="4">
        <v>2014</v>
      </c>
      <c r="C39" s="2" t="s">
        <v>99</v>
      </c>
      <c r="D39" s="2" t="s">
        <v>11</v>
      </c>
      <c r="E39" s="3">
        <v>23.683616000000001</v>
      </c>
      <c r="F39" s="3">
        <v>-15.46349</v>
      </c>
      <c r="G39" s="3">
        <v>163</v>
      </c>
      <c r="H39" s="2" t="s">
        <v>187</v>
      </c>
      <c r="I39" s="2" t="s">
        <v>190</v>
      </c>
      <c r="J39" s="2" t="s">
        <v>190</v>
      </c>
      <c r="K39" s="2" t="s">
        <v>190</v>
      </c>
      <c r="L39" s="3">
        <v>33</v>
      </c>
      <c r="M39" s="2" t="s">
        <v>200</v>
      </c>
      <c r="N39" s="2" t="s">
        <v>165</v>
      </c>
      <c r="O39" s="3">
        <v>50</v>
      </c>
      <c r="P39" s="2" t="s">
        <v>239</v>
      </c>
    </row>
    <row r="40" spans="1:18" ht="145.5" customHeight="1" x14ac:dyDescent="0.25">
      <c r="A40" s="2" t="s">
        <v>54</v>
      </c>
      <c r="B40" s="4">
        <v>2008</v>
      </c>
      <c r="C40" s="2" t="s">
        <v>126</v>
      </c>
      <c r="D40" s="2" t="s">
        <v>11</v>
      </c>
      <c r="E40" s="3">
        <v>23.641708999999999</v>
      </c>
      <c r="F40" s="3">
        <v>-15.268838000000001</v>
      </c>
      <c r="G40" s="3">
        <v>164</v>
      </c>
      <c r="H40" s="2" t="s">
        <v>187</v>
      </c>
      <c r="I40" s="2"/>
      <c r="J40" s="2"/>
      <c r="K40" s="2" t="s">
        <v>199</v>
      </c>
      <c r="L40" s="3">
        <v>58</v>
      </c>
      <c r="M40" s="2" t="s">
        <v>200</v>
      </c>
      <c r="N40" s="2" t="s">
        <v>200</v>
      </c>
      <c r="O40" s="3">
        <v>200</v>
      </c>
      <c r="P40" s="2" t="s">
        <v>240</v>
      </c>
    </row>
    <row r="41" spans="1:18" ht="145.5" customHeight="1" x14ac:dyDescent="0.25">
      <c r="A41" s="2" t="s">
        <v>157</v>
      </c>
      <c r="B41" s="4">
        <v>2009</v>
      </c>
      <c r="C41" s="2" t="s">
        <v>74</v>
      </c>
      <c r="D41" s="2" t="s">
        <v>22</v>
      </c>
      <c r="E41" s="3">
        <v>23.334040000000002</v>
      </c>
      <c r="F41" s="3">
        <v>-15.57499</v>
      </c>
      <c r="G41" s="3">
        <v>161</v>
      </c>
      <c r="H41" s="2" t="s">
        <v>187</v>
      </c>
      <c r="I41" s="2" t="s">
        <v>190</v>
      </c>
      <c r="J41" s="2" t="s">
        <v>190</v>
      </c>
      <c r="K41" s="2" t="s">
        <v>190</v>
      </c>
      <c r="L41" s="3">
        <v>54</v>
      </c>
      <c r="M41" s="2" t="s">
        <v>165</v>
      </c>
      <c r="N41" s="2" t="s">
        <v>200</v>
      </c>
      <c r="O41" s="3">
        <v>0</v>
      </c>
      <c r="P41" s="2" t="s">
        <v>241</v>
      </c>
    </row>
    <row r="42" spans="1:18" ht="145.5" customHeight="1" x14ac:dyDescent="0.25">
      <c r="A42" t="s">
        <v>276</v>
      </c>
      <c r="B42">
        <v>2013</v>
      </c>
      <c r="C42" t="s">
        <v>80</v>
      </c>
      <c r="D42" t="s">
        <v>7</v>
      </c>
      <c r="E42">
        <v>23.141736099999999</v>
      </c>
      <c r="F42">
        <v>-15.2646873</v>
      </c>
      <c r="G42">
        <v>254</v>
      </c>
      <c r="H42" t="s">
        <v>187</v>
      </c>
      <c r="I42" t="s">
        <v>190</v>
      </c>
      <c r="J42" t="s">
        <v>190</v>
      </c>
      <c r="K42" s="7" t="s">
        <v>190</v>
      </c>
      <c r="L42">
        <v>0</v>
      </c>
      <c r="M42" t="s">
        <v>165</v>
      </c>
      <c r="N42" t="s">
        <v>200</v>
      </c>
      <c r="O42">
        <v>0</v>
      </c>
      <c r="P42" s="7" t="s">
        <v>253</v>
      </c>
    </row>
    <row r="43" spans="1:18" ht="145.5" customHeight="1" x14ac:dyDescent="0.25">
      <c r="A43" s="2" t="s">
        <v>276</v>
      </c>
      <c r="B43" s="4">
        <v>2015</v>
      </c>
      <c r="C43" s="2" t="s">
        <v>87</v>
      </c>
      <c r="D43" s="2" t="s">
        <v>11</v>
      </c>
      <c r="E43" s="3">
        <v>23.647044000000001</v>
      </c>
      <c r="F43" s="3">
        <v>-15.601957000000001</v>
      </c>
      <c r="G43" s="3">
        <v>153</v>
      </c>
      <c r="H43" s="2" t="s">
        <v>187</v>
      </c>
      <c r="I43" s="2" t="s">
        <v>190</v>
      </c>
      <c r="J43" s="2" t="s">
        <v>190</v>
      </c>
      <c r="K43" s="2" t="s">
        <v>190</v>
      </c>
      <c r="L43" s="3">
        <v>40</v>
      </c>
      <c r="M43" s="2" t="s">
        <v>165</v>
      </c>
      <c r="N43" s="2" t="s">
        <v>200</v>
      </c>
      <c r="O43" s="3">
        <v>0</v>
      </c>
      <c r="P43" s="2" t="s">
        <v>213</v>
      </c>
    </row>
    <row r="44" spans="1:18" ht="145.5" customHeight="1" x14ac:dyDescent="0.25">
      <c r="A44" s="2" t="s">
        <v>36</v>
      </c>
      <c r="B44" s="4">
        <v>2012</v>
      </c>
      <c r="C44" s="2" t="s">
        <v>38</v>
      </c>
      <c r="D44" s="2" t="s">
        <v>9</v>
      </c>
      <c r="E44" s="3">
        <v>23.32872222</v>
      </c>
      <c r="F44" s="3">
        <v>-16.037694439999999</v>
      </c>
      <c r="G44" s="3">
        <v>189</v>
      </c>
      <c r="H44" s="2" t="s">
        <v>187</v>
      </c>
      <c r="I44" s="2" t="s">
        <v>190</v>
      </c>
      <c r="J44" s="2" t="s">
        <v>190</v>
      </c>
      <c r="K44" s="2" t="s">
        <v>190</v>
      </c>
      <c r="L44" s="3">
        <v>48</v>
      </c>
      <c r="M44" s="2" t="s">
        <v>165</v>
      </c>
      <c r="N44" s="2" t="s">
        <v>200</v>
      </c>
      <c r="O44" s="3">
        <v>0</v>
      </c>
      <c r="P44" s="2" t="s">
        <v>214</v>
      </c>
    </row>
    <row r="45" spans="1:18" ht="145.5" customHeight="1" x14ac:dyDescent="0.25">
      <c r="A45" s="2" t="s">
        <v>23</v>
      </c>
      <c r="B45" s="4">
        <v>2016</v>
      </c>
      <c r="C45" s="2" t="s">
        <v>110</v>
      </c>
      <c r="D45" s="2" t="s">
        <v>13</v>
      </c>
      <c r="E45" s="3">
        <v>23.879619999999999</v>
      </c>
      <c r="F45" s="3">
        <v>-14.995279999999999</v>
      </c>
      <c r="G45" s="3">
        <v>122</v>
      </c>
      <c r="H45" s="2" t="s">
        <v>187</v>
      </c>
      <c r="I45" s="2" t="s">
        <v>190</v>
      </c>
      <c r="J45" s="2" t="s">
        <v>190</v>
      </c>
      <c r="K45" s="2" t="s">
        <v>190</v>
      </c>
      <c r="L45" s="3">
        <v>45</v>
      </c>
      <c r="M45" s="2" t="s">
        <v>200</v>
      </c>
      <c r="N45" s="2" t="s">
        <v>200</v>
      </c>
      <c r="O45" s="3">
        <v>95</v>
      </c>
      <c r="P45" s="2" t="s">
        <v>215</v>
      </c>
    </row>
    <row r="46" spans="1:18" ht="145.5" customHeight="1" x14ac:dyDescent="0.25">
      <c r="A46" s="2" t="s">
        <v>45</v>
      </c>
      <c r="B46" s="4">
        <v>2009</v>
      </c>
      <c r="C46" s="2" t="s">
        <v>46</v>
      </c>
      <c r="D46" s="2" t="s">
        <v>13</v>
      </c>
      <c r="E46" s="3">
        <v>24.761849999999999</v>
      </c>
      <c r="F46" s="3">
        <v>-14.80376</v>
      </c>
      <c r="G46" s="3">
        <v>166</v>
      </c>
      <c r="H46" s="2" t="s">
        <v>187</v>
      </c>
      <c r="I46" s="2" t="s">
        <v>190</v>
      </c>
      <c r="J46" s="2" t="s">
        <v>190</v>
      </c>
      <c r="K46" s="2" t="s">
        <v>190</v>
      </c>
      <c r="L46" s="3">
        <v>56</v>
      </c>
      <c r="M46" s="2" t="s">
        <v>165</v>
      </c>
      <c r="N46" s="2" t="s">
        <v>200</v>
      </c>
      <c r="O46" s="3">
        <v>0</v>
      </c>
      <c r="P46" s="2" t="s">
        <v>216</v>
      </c>
    </row>
    <row r="47" spans="1:18" ht="145.5" customHeight="1" x14ac:dyDescent="0.25">
      <c r="A47" s="2" t="s">
        <v>64</v>
      </c>
      <c r="B47" s="4">
        <v>2007</v>
      </c>
      <c r="C47" s="2" t="s">
        <v>105</v>
      </c>
      <c r="D47" s="2" t="s">
        <v>7</v>
      </c>
      <c r="E47" s="3">
        <v>23.45252</v>
      </c>
      <c r="F47" s="3">
        <v>-15.1778</v>
      </c>
      <c r="G47" s="3">
        <v>180</v>
      </c>
      <c r="H47" s="2" t="s">
        <v>187</v>
      </c>
      <c r="I47" s="2" t="s">
        <v>190</v>
      </c>
      <c r="J47" s="2" t="s">
        <v>190</v>
      </c>
      <c r="K47" s="2" t="s">
        <v>190</v>
      </c>
      <c r="L47" s="3">
        <v>52</v>
      </c>
      <c r="M47" s="2" t="s">
        <v>200</v>
      </c>
      <c r="N47" s="2" t="s">
        <v>200</v>
      </c>
      <c r="O47" s="3">
        <v>60</v>
      </c>
      <c r="P47" s="2" t="s">
        <v>293</v>
      </c>
    </row>
    <row r="48" spans="1:18" ht="145.5" customHeight="1" x14ac:dyDescent="0.25">
      <c r="A48" s="2" t="s">
        <v>146</v>
      </c>
      <c r="B48" s="4">
        <v>2008</v>
      </c>
      <c r="C48" s="2" t="s">
        <v>145</v>
      </c>
      <c r="D48" s="2" t="s">
        <v>11</v>
      </c>
      <c r="E48" s="3">
        <v>23.641683</v>
      </c>
      <c r="F48" s="3">
        <v>-15.268817</v>
      </c>
      <c r="G48" s="3">
        <v>180</v>
      </c>
      <c r="H48" s="2" t="s">
        <v>187</v>
      </c>
      <c r="I48" s="2"/>
      <c r="J48" s="2"/>
      <c r="K48" s="2" t="s">
        <v>192</v>
      </c>
      <c r="L48" s="3">
        <v>69</v>
      </c>
      <c r="M48" s="2" t="s">
        <v>200</v>
      </c>
      <c r="N48" s="2" t="s">
        <v>200</v>
      </c>
      <c r="O48" s="3">
        <v>300</v>
      </c>
      <c r="P48" s="2" t="s">
        <v>254</v>
      </c>
    </row>
    <row r="49" spans="1:16" ht="145.5" customHeight="1" x14ac:dyDescent="0.25">
      <c r="A49" s="2" t="s">
        <v>276</v>
      </c>
      <c r="B49" s="4">
        <v>2014</v>
      </c>
      <c r="C49" s="2" t="s">
        <v>100</v>
      </c>
      <c r="D49" s="2" t="s">
        <v>101</v>
      </c>
      <c r="E49" s="3">
        <v>22.898847</v>
      </c>
      <c r="F49" s="3">
        <v>-15.479291999999999</v>
      </c>
      <c r="G49" s="3">
        <v>287</v>
      </c>
      <c r="H49" s="2" t="s">
        <v>187</v>
      </c>
      <c r="I49" s="2" t="s">
        <v>190</v>
      </c>
      <c r="J49" s="2" t="s">
        <v>190</v>
      </c>
      <c r="K49" s="2" t="s">
        <v>190</v>
      </c>
      <c r="L49" s="3">
        <v>56</v>
      </c>
      <c r="M49" s="2" t="s">
        <v>200</v>
      </c>
      <c r="N49" s="2" t="s">
        <v>200</v>
      </c>
      <c r="O49" s="3">
        <v>50</v>
      </c>
      <c r="P49" s="2" t="s">
        <v>242</v>
      </c>
    </row>
    <row r="50" spans="1:16" ht="145.5" customHeight="1" x14ac:dyDescent="0.25">
      <c r="A50" s="2" t="s">
        <v>86</v>
      </c>
      <c r="B50" s="4">
        <v>2013</v>
      </c>
      <c r="C50" s="2" t="s">
        <v>85</v>
      </c>
      <c r="D50" s="2" t="s">
        <v>22</v>
      </c>
      <c r="E50" s="3">
        <v>23.527979999999999</v>
      </c>
      <c r="F50" s="3">
        <v>-15.765772</v>
      </c>
      <c r="G50" s="3">
        <v>156</v>
      </c>
      <c r="H50" s="2" t="s">
        <v>187</v>
      </c>
      <c r="I50" s="2" t="s">
        <v>190</v>
      </c>
      <c r="J50" s="2" t="s">
        <v>190</v>
      </c>
      <c r="K50" s="2" t="s">
        <v>190</v>
      </c>
      <c r="L50" s="3">
        <v>38</v>
      </c>
      <c r="M50" s="2" t="s">
        <v>165</v>
      </c>
      <c r="N50" s="2" t="s">
        <v>165</v>
      </c>
      <c r="O50" s="3">
        <v>0</v>
      </c>
      <c r="P50" s="2" t="s">
        <v>294</v>
      </c>
    </row>
    <row r="51" spans="1:16" ht="145.5" customHeight="1" x14ac:dyDescent="0.25">
      <c r="A51" t="s">
        <v>61</v>
      </c>
      <c r="B51">
        <v>2008</v>
      </c>
      <c r="C51" t="s">
        <v>62</v>
      </c>
      <c r="D51" t="s">
        <v>11</v>
      </c>
      <c r="E51">
        <v>23.327044999999998</v>
      </c>
      <c r="F51">
        <v>-15.683398</v>
      </c>
      <c r="G51">
        <v>215</v>
      </c>
      <c r="H51" t="s">
        <v>165</v>
      </c>
      <c r="I51" t="s">
        <v>178</v>
      </c>
      <c r="J51" t="s">
        <v>165</v>
      </c>
      <c r="K51" s="7" t="s">
        <v>270</v>
      </c>
      <c r="M51" t="s">
        <v>165</v>
      </c>
      <c r="N51" t="s">
        <v>165</v>
      </c>
      <c r="O51">
        <v>0</v>
      </c>
      <c r="P51" s="7" t="s">
        <v>280</v>
      </c>
    </row>
    <row r="52" spans="1:16" ht="145.5" customHeight="1" x14ac:dyDescent="0.25">
      <c r="A52" s="2" t="s">
        <v>73</v>
      </c>
      <c r="B52" s="4">
        <v>2009</v>
      </c>
      <c r="C52" s="2" t="s">
        <v>50</v>
      </c>
      <c r="D52" s="2" t="s">
        <v>11</v>
      </c>
      <c r="E52" s="3">
        <v>23.52649722</v>
      </c>
      <c r="F52" s="3">
        <v>-15.252000000000001</v>
      </c>
      <c r="G52" s="3">
        <v>151</v>
      </c>
      <c r="H52" s="2" t="s">
        <v>187</v>
      </c>
      <c r="I52" s="2"/>
      <c r="J52" s="2"/>
      <c r="K52" s="9" t="s">
        <v>193</v>
      </c>
      <c r="L52" s="3">
        <v>58</v>
      </c>
      <c r="M52" s="2" t="s">
        <v>165</v>
      </c>
      <c r="N52" s="2" t="s">
        <v>165</v>
      </c>
      <c r="O52" s="3">
        <v>0</v>
      </c>
      <c r="P52" s="10" t="s">
        <v>255</v>
      </c>
    </row>
    <row r="53" spans="1:16" ht="145.5" customHeight="1" x14ac:dyDescent="0.25">
      <c r="A53" s="2" t="s">
        <v>320</v>
      </c>
      <c r="B53" s="4">
        <v>2010</v>
      </c>
      <c r="C53" s="2" t="s">
        <v>71</v>
      </c>
      <c r="D53" s="2" t="s">
        <v>9</v>
      </c>
      <c r="E53" s="3">
        <v>23.318972599999999</v>
      </c>
      <c r="F53" s="3">
        <v>-15.8080233</v>
      </c>
      <c r="G53" s="3">
        <v>126</v>
      </c>
      <c r="H53" s="2" t="s">
        <v>187</v>
      </c>
      <c r="I53" s="2"/>
      <c r="J53" s="2"/>
      <c r="K53" s="2" t="s">
        <v>295</v>
      </c>
      <c r="L53" s="3">
        <v>79</v>
      </c>
      <c r="M53" s="2" t="s">
        <v>165</v>
      </c>
      <c r="N53" s="2" t="s">
        <v>200</v>
      </c>
      <c r="O53" s="3">
        <v>0</v>
      </c>
      <c r="P53" s="2" t="s">
        <v>296</v>
      </c>
    </row>
    <row r="54" spans="1:16" ht="145.5" customHeight="1" x14ac:dyDescent="0.25">
      <c r="A54" s="2" t="s">
        <v>64</v>
      </c>
      <c r="B54" s="4">
        <v>2015</v>
      </c>
      <c r="C54" s="2" t="s">
        <v>92</v>
      </c>
      <c r="D54" s="2" t="s">
        <v>11</v>
      </c>
      <c r="E54" s="3">
        <v>22.876442999999998</v>
      </c>
      <c r="F54" s="3">
        <v>-15.239863</v>
      </c>
      <c r="G54" s="3">
        <v>136</v>
      </c>
      <c r="H54" s="2" t="s">
        <v>187</v>
      </c>
      <c r="I54" s="2" t="s">
        <v>190</v>
      </c>
      <c r="J54" s="2" t="s">
        <v>190</v>
      </c>
      <c r="K54" s="2" t="s">
        <v>190</v>
      </c>
      <c r="L54" s="3">
        <v>56</v>
      </c>
      <c r="M54" s="2" t="s">
        <v>200</v>
      </c>
      <c r="N54" s="2" t="s">
        <v>200</v>
      </c>
      <c r="O54" s="3">
        <v>20</v>
      </c>
      <c r="P54" s="2" t="s">
        <v>256</v>
      </c>
    </row>
    <row r="55" spans="1:16" ht="145.5" customHeight="1" x14ac:dyDescent="0.25">
      <c r="A55" s="2" t="s">
        <v>347</v>
      </c>
      <c r="B55" s="4">
        <v>2010</v>
      </c>
      <c r="C55" s="2" t="s">
        <v>69</v>
      </c>
      <c r="D55" s="2" t="s">
        <v>9</v>
      </c>
      <c r="E55" s="3">
        <v>23.547671000000001</v>
      </c>
      <c r="F55" s="3">
        <v>-15.742896999999999</v>
      </c>
      <c r="G55" s="3">
        <v>125</v>
      </c>
      <c r="H55" s="2" t="s">
        <v>187</v>
      </c>
      <c r="I55" s="2" t="s">
        <v>190</v>
      </c>
      <c r="J55" s="2" t="s">
        <v>190</v>
      </c>
      <c r="K55" s="2" t="s">
        <v>190</v>
      </c>
      <c r="L55" s="3">
        <v>63</v>
      </c>
      <c r="M55" s="2" t="s">
        <v>165</v>
      </c>
      <c r="N55" s="2" t="s">
        <v>200</v>
      </c>
      <c r="O55" s="3">
        <v>0</v>
      </c>
      <c r="P55" s="2" t="s">
        <v>257</v>
      </c>
    </row>
    <row r="56" spans="1:16" ht="145.5" customHeight="1" x14ac:dyDescent="0.25">
      <c r="A56" s="2" t="s">
        <v>84</v>
      </c>
      <c r="B56" s="4">
        <v>2013</v>
      </c>
      <c r="C56" s="2" t="s">
        <v>83</v>
      </c>
      <c r="D56" s="2" t="s">
        <v>48</v>
      </c>
      <c r="E56" s="3">
        <v>25.632000000000001</v>
      </c>
      <c r="F56" s="3">
        <v>-14.583920000000001</v>
      </c>
      <c r="G56" s="3">
        <v>339</v>
      </c>
      <c r="H56" s="2" t="s">
        <v>187</v>
      </c>
      <c r="I56" s="2" t="s">
        <v>190</v>
      </c>
      <c r="J56" s="2" t="s">
        <v>190</v>
      </c>
      <c r="K56" s="2" t="s">
        <v>190</v>
      </c>
      <c r="L56" s="3">
        <v>65</v>
      </c>
      <c r="M56" s="2" t="s">
        <v>165</v>
      </c>
      <c r="N56" s="2" t="s">
        <v>200</v>
      </c>
      <c r="O56" s="3">
        <v>0</v>
      </c>
      <c r="P56" s="2" t="s">
        <v>297</v>
      </c>
    </row>
    <row r="57" spans="1:16" ht="145.5" customHeight="1" x14ac:dyDescent="0.25">
      <c r="A57" s="2" t="s">
        <v>23</v>
      </c>
      <c r="B57" s="4">
        <v>2014</v>
      </c>
      <c r="C57" s="2" t="s">
        <v>102</v>
      </c>
      <c r="D57" s="2" t="s">
        <v>101</v>
      </c>
      <c r="E57" s="3">
        <v>22.746223000000001</v>
      </c>
      <c r="F57" s="3">
        <v>-15.203839</v>
      </c>
      <c r="G57" s="3">
        <v>112</v>
      </c>
      <c r="H57" s="2" t="s">
        <v>187</v>
      </c>
      <c r="I57" s="2" t="s">
        <v>190</v>
      </c>
      <c r="J57" s="2" t="s">
        <v>190</v>
      </c>
      <c r="K57" s="2" t="s">
        <v>190</v>
      </c>
      <c r="L57" s="3">
        <v>62</v>
      </c>
      <c r="M57" s="2" t="s">
        <v>200</v>
      </c>
      <c r="N57" s="2" t="s">
        <v>200</v>
      </c>
      <c r="O57" s="3">
        <v>60</v>
      </c>
      <c r="P57" s="2" t="s">
        <v>217</v>
      </c>
    </row>
    <row r="58" spans="1:16" ht="145.5" customHeight="1" x14ac:dyDescent="0.25">
      <c r="A58" s="2" t="s">
        <v>276</v>
      </c>
      <c r="B58" s="4">
        <v>2013</v>
      </c>
      <c r="C58" s="2" t="s">
        <v>109</v>
      </c>
      <c r="D58" s="2" t="s">
        <v>7</v>
      </c>
      <c r="E58" s="22">
        <v>23.3928467</v>
      </c>
      <c r="F58" s="22">
        <v>-14.816185000000001</v>
      </c>
      <c r="G58" s="3">
        <v>186</v>
      </c>
      <c r="H58" s="2" t="s">
        <v>187</v>
      </c>
      <c r="I58" s="2" t="s">
        <v>190</v>
      </c>
      <c r="J58" s="2" t="s">
        <v>190</v>
      </c>
      <c r="K58" s="2" t="s">
        <v>190</v>
      </c>
      <c r="L58" s="3">
        <v>60</v>
      </c>
      <c r="M58" s="2" t="s">
        <v>200</v>
      </c>
      <c r="N58" s="2" t="s">
        <v>200</v>
      </c>
      <c r="O58" s="3">
        <v>90</v>
      </c>
      <c r="P58" s="2" t="s">
        <v>218</v>
      </c>
    </row>
    <row r="59" spans="1:16" ht="145.5" customHeight="1" x14ac:dyDescent="0.25">
      <c r="A59" s="2" t="s">
        <v>58</v>
      </c>
      <c r="B59" s="4">
        <v>2009</v>
      </c>
      <c r="C59" s="2" t="s">
        <v>57</v>
      </c>
      <c r="D59" s="2" t="s">
        <v>22</v>
      </c>
      <c r="E59" s="3">
        <v>23.262499999999999</v>
      </c>
      <c r="F59" s="3">
        <v>-15.742397220999999</v>
      </c>
      <c r="G59" s="3">
        <v>75</v>
      </c>
      <c r="H59" s="2" t="s">
        <v>165</v>
      </c>
      <c r="I59" s="9" t="s">
        <v>177</v>
      </c>
      <c r="J59" s="2" t="s">
        <v>165</v>
      </c>
      <c r="K59" s="2" t="s">
        <v>265</v>
      </c>
      <c r="L59" s="3"/>
      <c r="M59" s="2" t="s">
        <v>165</v>
      </c>
      <c r="N59" s="2" t="s">
        <v>200</v>
      </c>
      <c r="O59" s="3">
        <v>0</v>
      </c>
      <c r="P59" s="10" t="s">
        <v>219</v>
      </c>
    </row>
    <row r="60" spans="1:16" ht="145.5" customHeight="1" x14ac:dyDescent="0.25">
      <c r="A60" s="2" t="s">
        <v>158</v>
      </c>
      <c r="B60" s="4">
        <v>2012</v>
      </c>
      <c r="C60" s="2" t="s">
        <v>108</v>
      </c>
      <c r="D60" s="2" t="s">
        <v>9</v>
      </c>
      <c r="E60" s="3">
        <v>23.234470000000002</v>
      </c>
      <c r="F60" s="3">
        <v>-16.13335</v>
      </c>
      <c r="G60" s="3">
        <v>165</v>
      </c>
      <c r="H60" s="2" t="s">
        <v>187</v>
      </c>
      <c r="I60" s="2" t="s">
        <v>190</v>
      </c>
      <c r="J60" s="2" t="s">
        <v>190</v>
      </c>
      <c r="K60" s="2" t="s">
        <v>190</v>
      </c>
      <c r="L60" s="3">
        <v>50</v>
      </c>
      <c r="M60" s="2" t="s">
        <v>200</v>
      </c>
      <c r="N60" s="2" t="s">
        <v>200</v>
      </c>
      <c r="O60" s="3">
        <v>80</v>
      </c>
      <c r="P60" s="2" t="s">
        <v>298</v>
      </c>
    </row>
    <row r="61" spans="1:16" ht="85.5" customHeight="1" x14ac:dyDescent="0.25">
      <c r="A61" s="2" t="s">
        <v>45</v>
      </c>
      <c r="B61" s="4">
        <v>2009</v>
      </c>
      <c r="C61" s="2" t="s">
        <v>47</v>
      </c>
      <c r="D61" s="2" t="s">
        <v>48</v>
      </c>
      <c r="E61" s="3">
        <v>25.105555559999999</v>
      </c>
      <c r="F61" s="3">
        <v>-14.72149722</v>
      </c>
      <c r="G61" s="3">
        <v>49</v>
      </c>
      <c r="H61" s="2" t="s">
        <v>187</v>
      </c>
      <c r="I61" s="2" t="s">
        <v>190</v>
      </c>
      <c r="J61" s="2" t="s">
        <v>190</v>
      </c>
      <c r="K61" s="2" t="s">
        <v>190</v>
      </c>
      <c r="L61" s="3">
        <v>60</v>
      </c>
      <c r="M61" s="2" t="s">
        <v>165</v>
      </c>
      <c r="N61" s="2" t="s">
        <v>200</v>
      </c>
      <c r="O61" s="3">
        <v>0</v>
      </c>
      <c r="P61" s="2" t="s">
        <v>220</v>
      </c>
    </row>
    <row r="62" spans="1:16" ht="84" customHeight="1" x14ac:dyDescent="0.25">
      <c r="A62" s="2" t="s">
        <v>276</v>
      </c>
      <c r="B62" s="4">
        <v>2015</v>
      </c>
      <c r="C62" s="2" t="s">
        <v>147</v>
      </c>
      <c r="D62" s="2" t="s">
        <v>101</v>
      </c>
      <c r="E62" s="3">
        <v>22.809595999999999</v>
      </c>
      <c r="F62" s="3">
        <v>-14.780156</v>
      </c>
      <c r="G62" s="3">
        <v>459</v>
      </c>
      <c r="H62" s="2" t="s">
        <v>187</v>
      </c>
      <c r="I62" s="2" t="s">
        <v>190</v>
      </c>
      <c r="J62" s="2" t="s">
        <v>190</v>
      </c>
      <c r="K62" s="2" t="s">
        <v>190</v>
      </c>
      <c r="L62" s="3">
        <v>56</v>
      </c>
      <c r="M62" s="2" t="s">
        <v>200</v>
      </c>
      <c r="N62" s="2" t="s">
        <v>200</v>
      </c>
      <c r="O62" s="3">
        <v>300</v>
      </c>
      <c r="P62" s="2" t="s">
        <v>299</v>
      </c>
    </row>
    <row r="63" spans="1:16" ht="78" customHeight="1" x14ac:dyDescent="0.25">
      <c r="A63" s="2" t="s">
        <v>56</v>
      </c>
      <c r="B63" s="4">
        <v>2007</v>
      </c>
      <c r="C63" s="2" t="s">
        <v>55</v>
      </c>
      <c r="D63" s="2" t="s">
        <v>11</v>
      </c>
      <c r="E63" s="3">
        <v>23.221399999999999</v>
      </c>
      <c r="F63" s="3">
        <v>-15.1936</v>
      </c>
      <c r="G63" s="3">
        <v>137</v>
      </c>
      <c r="H63" s="2" t="s">
        <v>165</v>
      </c>
      <c r="I63" s="2" t="s">
        <v>172</v>
      </c>
      <c r="J63" s="2" t="s">
        <v>165</v>
      </c>
      <c r="K63" s="2" t="s">
        <v>266</v>
      </c>
      <c r="L63" s="3"/>
      <c r="M63" s="2" t="s">
        <v>165</v>
      </c>
      <c r="N63" s="2" t="s">
        <v>200</v>
      </c>
      <c r="O63" s="3">
        <v>0</v>
      </c>
      <c r="P63" s="2" t="s">
        <v>300</v>
      </c>
    </row>
    <row r="64" spans="1:16" ht="47.25" customHeight="1" x14ac:dyDescent="0.25">
      <c r="A64" s="2" t="s">
        <v>56</v>
      </c>
      <c r="B64" s="4">
        <v>2006</v>
      </c>
      <c r="C64" s="2" t="s">
        <v>129</v>
      </c>
      <c r="D64" s="2" t="s">
        <v>7</v>
      </c>
      <c r="E64" s="3">
        <v>23.440044</v>
      </c>
      <c r="F64" s="3">
        <v>-15.163157999999999</v>
      </c>
      <c r="G64" s="3">
        <v>76</v>
      </c>
      <c r="H64" s="2" t="s">
        <v>187</v>
      </c>
      <c r="I64" s="2"/>
      <c r="J64" s="2"/>
      <c r="K64" s="2" t="s">
        <v>194</v>
      </c>
      <c r="L64" s="3">
        <v>51</v>
      </c>
      <c r="M64" s="2" t="s">
        <v>200</v>
      </c>
      <c r="N64" s="2" t="s">
        <v>200</v>
      </c>
      <c r="O64" s="3">
        <v>200</v>
      </c>
      <c r="P64" s="2" t="s">
        <v>221</v>
      </c>
    </row>
    <row r="65" spans="1:16" ht="61.5" customHeight="1" x14ac:dyDescent="0.25">
      <c r="A65" s="2" t="s">
        <v>159</v>
      </c>
      <c r="B65" s="4">
        <v>2008</v>
      </c>
      <c r="C65" s="2" t="s">
        <v>10</v>
      </c>
      <c r="D65" s="2" t="s">
        <v>11</v>
      </c>
      <c r="E65" s="3" t="s">
        <v>301</v>
      </c>
      <c r="F65" s="3" t="s">
        <v>301</v>
      </c>
      <c r="G65" s="3">
        <v>210</v>
      </c>
      <c r="H65" s="2" t="s">
        <v>187</v>
      </c>
      <c r="I65" s="2" t="s">
        <v>190</v>
      </c>
      <c r="J65" s="2" t="s">
        <v>190</v>
      </c>
      <c r="K65" s="2" t="s">
        <v>190</v>
      </c>
      <c r="L65" s="3"/>
      <c r="M65" s="2" t="s">
        <v>165</v>
      </c>
      <c r="N65" s="2" t="s">
        <v>165</v>
      </c>
      <c r="O65" s="20">
        <f ca="1">A65:O65</f>
        <v>0</v>
      </c>
      <c r="P65" s="2" t="s">
        <v>231</v>
      </c>
    </row>
    <row r="66" spans="1:16" ht="39" customHeight="1" x14ac:dyDescent="0.25">
      <c r="A66" s="2" t="s">
        <v>150</v>
      </c>
      <c r="B66" s="4">
        <v>2007</v>
      </c>
      <c r="C66" s="2" t="s">
        <v>149</v>
      </c>
      <c r="D66" s="2" t="s">
        <v>13</v>
      </c>
      <c r="E66" s="3">
        <v>24.879378299999999</v>
      </c>
      <c r="F66" s="3">
        <v>-14.817114999999999</v>
      </c>
      <c r="G66" s="3">
        <v>530</v>
      </c>
      <c r="H66" s="2" t="s">
        <v>165</v>
      </c>
      <c r="I66" s="2" t="s">
        <v>168</v>
      </c>
      <c r="J66" s="2" t="s">
        <v>168</v>
      </c>
      <c r="K66" s="2" t="s">
        <v>190</v>
      </c>
      <c r="L66" s="3"/>
      <c r="M66" s="2" t="s">
        <v>200</v>
      </c>
      <c r="N66" s="2" t="s">
        <v>165</v>
      </c>
      <c r="O66" s="3">
        <v>500</v>
      </c>
      <c r="P66" s="2" t="s">
        <v>302</v>
      </c>
    </row>
    <row r="67" spans="1:16" ht="145.5" customHeight="1" x14ac:dyDescent="0.25">
      <c r="A67" s="2" t="s">
        <v>160</v>
      </c>
      <c r="B67" s="4">
        <v>2008</v>
      </c>
      <c r="C67" s="2" t="s">
        <v>107</v>
      </c>
      <c r="D67" s="2" t="s">
        <v>13</v>
      </c>
      <c r="E67" s="3">
        <v>24.961227780000002</v>
      </c>
      <c r="F67" s="3">
        <v>-14.826499999999999</v>
      </c>
      <c r="G67" s="3">
        <v>300</v>
      </c>
      <c r="H67" s="2" t="s">
        <v>187</v>
      </c>
      <c r="I67" s="2"/>
      <c r="J67" s="2"/>
      <c r="K67" s="9" t="s">
        <v>303</v>
      </c>
      <c r="L67" s="3">
        <v>52</v>
      </c>
      <c r="M67" s="2" t="s">
        <v>200</v>
      </c>
      <c r="N67" s="2" t="s">
        <v>200</v>
      </c>
      <c r="O67" s="3">
        <v>70</v>
      </c>
      <c r="P67" s="7" t="s">
        <v>304</v>
      </c>
    </row>
    <row r="68" spans="1:16" ht="145.5" customHeight="1" x14ac:dyDescent="0.25">
      <c r="A68" s="2" t="s">
        <v>20</v>
      </c>
      <c r="B68" s="4">
        <v>2008</v>
      </c>
      <c r="C68" s="2" t="s">
        <v>19</v>
      </c>
      <c r="D68" s="2" t="s">
        <v>13</v>
      </c>
      <c r="E68" s="3">
        <v>24.8120066</v>
      </c>
      <c r="F68" s="3">
        <v>-14.7458516</v>
      </c>
      <c r="G68" s="3">
        <v>105</v>
      </c>
      <c r="H68" s="2" t="s">
        <v>165</v>
      </c>
      <c r="I68" s="2" t="s">
        <v>184</v>
      </c>
      <c r="J68" s="2" t="s">
        <v>180</v>
      </c>
      <c r="K68" s="2" t="s">
        <v>273</v>
      </c>
      <c r="L68" s="3"/>
      <c r="M68" s="2" t="s">
        <v>165</v>
      </c>
      <c r="N68" s="2" t="s">
        <v>200</v>
      </c>
      <c r="O68" s="3">
        <v>0</v>
      </c>
      <c r="P68" s="2" t="s">
        <v>305</v>
      </c>
    </row>
    <row r="69" spans="1:16" ht="145.5" customHeight="1" x14ac:dyDescent="0.25">
      <c r="A69" s="2" t="s">
        <v>160</v>
      </c>
      <c r="B69" s="4">
        <v>2010</v>
      </c>
      <c r="C69" s="2" t="s">
        <v>70</v>
      </c>
      <c r="D69" s="2" t="s">
        <v>11</v>
      </c>
      <c r="E69" s="3">
        <v>23.357109999999999</v>
      </c>
      <c r="F69" s="3">
        <v>-15.05965</v>
      </c>
      <c r="G69" s="3">
        <v>78</v>
      </c>
      <c r="H69" s="2" t="s">
        <v>187</v>
      </c>
      <c r="I69" s="2" t="s">
        <v>190</v>
      </c>
      <c r="J69" s="2" t="s">
        <v>190</v>
      </c>
      <c r="K69" s="2" t="s">
        <v>190</v>
      </c>
      <c r="L69" s="3">
        <v>49</v>
      </c>
      <c r="M69" s="2" t="s">
        <v>165</v>
      </c>
      <c r="N69" s="2" t="s">
        <v>165</v>
      </c>
      <c r="O69" s="3">
        <v>0</v>
      </c>
      <c r="P69" s="2" t="s">
        <v>306</v>
      </c>
    </row>
    <row r="70" spans="1:16" ht="145.5" customHeight="1" x14ac:dyDescent="0.25">
      <c r="A70" s="2" t="s">
        <v>16</v>
      </c>
      <c r="B70" s="4">
        <v>2007</v>
      </c>
      <c r="C70" s="2" t="s">
        <v>15</v>
      </c>
      <c r="D70" s="2" t="s">
        <v>13</v>
      </c>
      <c r="E70" s="3">
        <v>24.898150000000001</v>
      </c>
      <c r="F70" s="3">
        <v>-14.861599999999999</v>
      </c>
      <c r="G70" s="3">
        <v>288</v>
      </c>
      <c r="H70" s="2" t="s">
        <v>187</v>
      </c>
      <c r="I70" s="2" t="s">
        <v>190</v>
      </c>
      <c r="J70" s="2" t="s">
        <v>190</v>
      </c>
      <c r="K70" s="2" t="s">
        <v>190</v>
      </c>
      <c r="L70" s="3">
        <v>56</v>
      </c>
      <c r="M70" s="2" t="s">
        <v>165</v>
      </c>
      <c r="N70" s="2" t="s">
        <v>165</v>
      </c>
      <c r="O70" s="3">
        <v>0</v>
      </c>
      <c r="P70" s="2" t="s">
        <v>251</v>
      </c>
    </row>
    <row r="71" spans="1:16" ht="145.5" customHeight="1" x14ac:dyDescent="0.25">
      <c r="A71" s="2" t="s">
        <v>23</v>
      </c>
      <c r="B71" s="4">
        <v>2017</v>
      </c>
      <c r="C71" s="2" t="s">
        <v>134</v>
      </c>
      <c r="D71" s="2" t="s">
        <v>22</v>
      </c>
      <c r="E71" s="3">
        <v>22.969759</v>
      </c>
      <c r="F71" s="3">
        <v>-15.598672499999999</v>
      </c>
      <c r="G71" s="3">
        <v>165</v>
      </c>
      <c r="H71" s="2" t="s">
        <v>187</v>
      </c>
      <c r="I71" s="2" t="s">
        <v>190</v>
      </c>
      <c r="J71" s="2" t="s">
        <v>190</v>
      </c>
      <c r="K71" s="2" t="s">
        <v>190</v>
      </c>
      <c r="L71" s="3">
        <v>59</v>
      </c>
      <c r="M71" s="2" t="s">
        <v>200</v>
      </c>
      <c r="N71" s="2" t="s">
        <v>200</v>
      </c>
      <c r="O71" s="3">
        <v>250</v>
      </c>
      <c r="P71" s="2" t="s">
        <v>222</v>
      </c>
    </row>
    <row r="72" spans="1:16" ht="145.5" customHeight="1" x14ac:dyDescent="0.25">
      <c r="A72" s="2" t="s">
        <v>348</v>
      </c>
      <c r="B72" s="4">
        <v>2010</v>
      </c>
      <c r="C72" s="2" t="s">
        <v>124</v>
      </c>
      <c r="D72" s="2" t="s">
        <v>9</v>
      </c>
      <c r="E72" s="3">
        <v>23.105810000000002</v>
      </c>
      <c r="F72" s="3">
        <v>-15.17426</v>
      </c>
      <c r="G72" s="3">
        <v>160</v>
      </c>
      <c r="H72" s="2" t="s">
        <v>187</v>
      </c>
      <c r="I72" s="2" t="s">
        <v>190</v>
      </c>
      <c r="J72" s="2" t="s">
        <v>190</v>
      </c>
      <c r="K72" s="2" t="s">
        <v>190</v>
      </c>
      <c r="L72" s="3">
        <v>45</v>
      </c>
      <c r="M72" s="2" t="s">
        <v>200</v>
      </c>
      <c r="N72" s="2" t="s">
        <v>200</v>
      </c>
      <c r="O72" s="3">
        <v>190</v>
      </c>
      <c r="P72" s="2" t="s">
        <v>223</v>
      </c>
    </row>
    <row r="73" spans="1:16" ht="145.5" customHeight="1" x14ac:dyDescent="0.25">
      <c r="A73" s="2" t="s">
        <v>349</v>
      </c>
      <c r="B73" s="4">
        <v>2010</v>
      </c>
      <c r="C73" s="2" t="s">
        <v>106</v>
      </c>
      <c r="D73" s="2" t="s">
        <v>11</v>
      </c>
      <c r="E73" s="3">
        <v>23.407299999999999</v>
      </c>
      <c r="F73" s="3">
        <v>-15.12265</v>
      </c>
      <c r="G73" s="3">
        <v>161</v>
      </c>
      <c r="H73" s="2" t="s">
        <v>187</v>
      </c>
      <c r="I73" s="2" t="s">
        <v>190</v>
      </c>
      <c r="J73" s="2" t="s">
        <v>190</v>
      </c>
      <c r="K73" s="2" t="s">
        <v>190</v>
      </c>
      <c r="L73" s="3">
        <v>50</v>
      </c>
      <c r="M73" s="2" t="s">
        <v>200</v>
      </c>
      <c r="N73" s="2" t="s">
        <v>200</v>
      </c>
      <c r="O73" s="3">
        <v>60</v>
      </c>
      <c r="P73" s="2" t="s">
        <v>258</v>
      </c>
    </row>
    <row r="74" spans="1:16" ht="145.5" customHeight="1" x14ac:dyDescent="0.25">
      <c r="A74" s="2" t="s">
        <v>30</v>
      </c>
      <c r="B74" s="4">
        <v>2009</v>
      </c>
      <c r="C74" s="2" t="s">
        <v>115</v>
      </c>
      <c r="D74" s="2" t="s">
        <v>11</v>
      </c>
      <c r="E74" s="3">
        <v>23.24212</v>
      </c>
      <c r="F74" s="3">
        <v>-15.312099999999999</v>
      </c>
      <c r="G74" s="3">
        <v>164</v>
      </c>
      <c r="H74" s="2" t="s">
        <v>187</v>
      </c>
      <c r="I74" s="2" t="s">
        <v>190</v>
      </c>
      <c r="J74" s="2" t="s">
        <v>190</v>
      </c>
      <c r="K74" s="2" t="s">
        <v>190</v>
      </c>
      <c r="L74" s="3">
        <v>49</v>
      </c>
      <c r="M74" s="2" t="s">
        <v>200</v>
      </c>
      <c r="N74" s="2" t="s">
        <v>200</v>
      </c>
      <c r="O74" s="3">
        <v>140</v>
      </c>
      <c r="P74" s="2" t="s">
        <v>260</v>
      </c>
    </row>
    <row r="75" spans="1:16" ht="145.5" customHeight="1" x14ac:dyDescent="0.25">
      <c r="A75" s="2" t="s">
        <v>346</v>
      </c>
      <c r="B75" s="4">
        <v>2007</v>
      </c>
      <c r="C75" s="2" t="s">
        <v>91</v>
      </c>
      <c r="D75" s="2" t="s">
        <v>7</v>
      </c>
      <c r="E75" s="3">
        <v>23.368780000000001</v>
      </c>
      <c r="F75" s="3">
        <v>-15.204364999999999</v>
      </c>
      <c r="G75" s="3">
        <v>76</v>
      </c>
      <c r="H75" s="2" t="s">
        <v>187</v>
      </c>
      <c r="I75" s="2" t="s">
        <v>190</v>
      </c>
      <c r="J75" s="2" t="s">
        <v>190</v>
      </c>
      <c r="K75" s="2" t="s">
        <v>190</v>
      </c>
      <c r="L75" s="3">
        <v>42</v>
      </c>
      <c r="M75" s="2" t="s">
        <v>200</v>
      </c>
      <c r="N75" s="2" t="s">
        <v>200</v>
      </c>
      <c r="O75" s="3">
        <v>20</v>
      </c>
      <c r="P75" s="2" t="s">
        <v>307</v>
      </c>
    </row>
    <row r="76" spans="1:16" ht="145.5" customHeight="1" x14ac:dyDescent="0.25">
      <c r="A76" s="2" t="s">
        <v>121</v>
      </c>
      <c r="B76" s="4">
        <v>2017</v>
      </c>
      <c r="C76" s="2" t="s">
        <v>130</v>
      </c>
      <c r="D76" s="2" t="s">
        <v>22</v>
      </c>
      <c r="E76" s="3">
        <v>22.969603299999999</v>
      </c>
      <c r="F76" s="3">
        <v>-15.610613300000001</v>
      </c>
      <c r="G76" s="3">
        <v>172</v>
      </c>
      <c r="H76" s="2" t="s">
        <v>187</v>
      </c>
      <c r="I76" s="2" t="s">
        <v>190</v>
      </c>
      <c r="J76" s="2" t="s">
        <v>190</v>
      </c>
      <c r="K76" s="2" t="s">
        <v>190</v>
      </c>
      <c r="L76" s="3">
        <v>50</v>
      </c>
      <c r="M76" s="2" t="s">
        <v>200</v>
      </c>
      <c r="N76" s="2" t="s">
        <v>200</v>
      </c>
      <c r="O76" s="3">
        <v>230</v>
      </c>
      <c r="P76" s="2" t="s">
        <v>261</v>
      </c>
    </row>
    <row r="77" spans="1:16" ht="145.5" customHeight="1" x14ac:dyDescent="0.25">
      <c r="A77" s="2" t="s">
        <v>36</v>
      </c>
      <c r="B77" s="4">
        <v>2012</v>
      </c>
      <c r="C77" s="2" t="s">
        <v>40</v>
      </c>
      <c r="D77" s="2" t="s">
        <v>9</v>
      </c>
      <c r="E77" s="3">
        <v>23.470738000000001</v>
      </c>
      <c r="F77" s="3">
        <v>-15.974792000000001</v>
      </c>
      <c r="G77" s="3">
        <v>90</v>
      </c>
      <c r="H77" s="2" t="s">
        <v>187</v>
      </c>
      <c r="I77" s="2" t="s">
        <v>190</v>
      </c>
      <c r="J77" s="2" t="s">
        <v>190</v>
      </c>
      <c r="K77" s="2" t="s">
        <v>190</v>
      </c>
      <c r="L77" s="3">
        <v>56</v>
      </c>
      <c r="M77" s="2" t="s">
        <v>165</v>
      </c>
      <c r="N77" s="2" t="s">
        <v>200</v>
      </c>
      <c r="O77" s="3">
        <v>0</v>
      </c>
      <c r="P77" s="2" t="s">
        <v>308</v>
      </c>
    </row>
    <row r="78" spans="1:16" ht="145.5" customHeight="1" x14ac:dyDescent="0.25">
      <c r="A78" s="2" t="s">
        <v>64</v>
      </c>
      <c r="B78" s="4">
        <v>2004</v>
      </c>
      <c r="C78" s="2" t="s">
        <v>93</v>
      </c>
      <c r="D78" s="2" t="s">
        <v>11</v>
      </c>
      <c r="E78" s="3">
        <v>23.7165</v>
      </c>
      <c r="F78" s="3">
        <v>-15.729229999999999</v>
      </c>
      <c r="G78" s="3">
        <v>164</v>
      </c>
      <c r="H78" s="2" t="s">
        <v>187</v>
      </c>
      <c r="I78" s="2"/>
      <c r="J78" s="2"/>
      <c r="K78" s="9" t="s">
        <v>274</v>
      </c>
      <c r="L78" s="3">
        <v>50</v>
      </c>
      <c r="M78" s="2" t="s">
        <v>200</v>
      </c>
      <c r="N78" s="2" t="s">
        <v>200</v>
      </c>
      <c r="O78" s="3">
        <v>24</v>
      </c>
      <c r="P78" s="2" t="s">
        <v>309</v>
      </c>
    </row>
    <row r="79" spans="1:16" ht="145.5" customHeight="1" x14ac:dyDescent="0.25">
      <c r="A79" s="2" t="s">
        <v>58</v>
      </c>
      <c r="B79" s="4">
        <v>2007</v>
      </c>
      <c r="C79" s="2" t="s">
        <v>59</v>
      </c>
      <c r="D79" s="2" t="s">
        <v>11</v>
      </c>
      <c r="E79" s="3">
        <v>23.485005000000001</v>
      </c>
      <c r="F79" s="3">
        <v>-15.245395</v>
      </c>
      <c r="G79" s="3">
        <v>99</v>
      </c>
      <c r="H79" s="2" t="s">
        <v>165</v>
      </c>
      <c r="I79" s="2" t="s">
        <v>168</v>
      </c>
      <c r="J79" s="2" t="s">
        <v>168</v>
      </c>
      <c r="K79" s="2" t="s">
        <v>190</v>
      </c>
      <c r="L79" s="3"/>
      <c r="M79" s="2" t="s">
        <v>165</v>
      </c>
      <c r="N79" s="2" t="s">
        <v>165</v>
      </c>
      <c r="O79" s="3">
        <v>0</v>
      </c>
      <c r="P79" s="2" t="s">
        <v>243</v>
      </c>
    </row>
    <row r="80" spans="1:16" ht="145.5" customHeight="1" x14ac:dyDescent="0.25">
      <c r="A80" s="2" t="s">
        <v>350</v>
      </c>
      <c r="B80" s="4">
        <v>2010</v>
      </c>
      <c r="C80" s="2" t="s">
        <v>77</v>
      </c>
      <c r="D80" s="2" t="s">
        <v>9</v>
      </c>
      <c r="E80" s="3">
        <v>23.274650000000001</v>
      </c>
      <c r="F80" s="3">
        <v>-15.791</v>
      </c>
      <c r="G80" s="3">
        <v>94</v>
      </c>
      <c r="H80" s="2" t="s">
        <v>165</v>
      </c>
      <c r="I80" s="2" t="s">
        <v>233</v>
      </c>
      <c r="J80" s="2" t="s">
        <v>165</v>
      </c>
      <c r="K80" s="2" t="s">
        <v>275</v>
      </c>
      <c r="L80" s="3"/>
      <c r="M80" s="2" t="s">
        <v>165</v>
      </c>
      <c r="N80" s="2" t="s">
        <v>200</v>
      </c>
      <c r="O80" s="3">
        <v>0</v>
      </c>
      <c r="P80" s="7" t="s">
        <v>310</v>
      </c>
    </row>
    <row r="81" spans="1:16" ht="145.5" customHeight="1" x14ac:dyDescent="0.25">
      <c r="A81" s="2" t="s">
        <v>276</v>
      </c>
      <c r="B81" s="4">
        <v>2012</v>
      </c>
      <c r="C81" s="2" t="s">
        <v>79</v>
      </c>
      <c r="D81" s="2" t="s">
        <v>13</v>
      </c>
      <c r="E81" s="3">
        <v>25.239360000000001</v>
      </c>
      <c r="F81" s="3">
        <v>-14.88865</v>
      </c>
      <c r="G81" s="3">
        <v>483</v>
      </c>
      <c r="H81" s="2" t="s">
        <v>165</v>
      </c>
      <c r="I81" s="8" t="s">
        <v>166</v>
      </c>
      <c r="J81" s="6" t="s">
        <v>165</v>
      </c>
      <c r="K81" s="23" t="s">
        <v>311</v>
      </c>
      <c r="L81" s="3"/>
      <c r="M81" s="2" t="s">
        <v>165</v>
      </c>
      <c r="N81" s="2" t="s">
        <v>200</v>
      </c>
      <c r="O81" s="3">
        <v>0</v>
      </c>
      <c r="P81" s="2" t="s">
        <v>262</v>
      </c>
    </row>
    <row r="82" spans="1:16" ht="145.5" customHeight="1" x14ac:dyDescent="0.25">
      <c r="A82" s="2" t="s">
        <v>121</v>
      </c>
      <c r="B82" s="4">
        <v>2017</v>
      </c>
      <c r="C82" s="2" t="s">
        <v>120</v>
      </c>
      <c r="D82" s="2" t="s">
        <v>22</v>
      </c>
      <c r="E82" s="3">
        <v>22.97279</v>
      </c>
      <c r="F82" s="3">
        <v>-15.61923</v>
      </c>
      <c r="G82" s="3">
        <v>198</v>
      </c>
      <c r="H82" s="2" t="s">
        <v>187</v>
      </c>
      <c r="I82" s="2" t="s">
        <v>190</v>
      </c>
      <c r="J82" s="2" t="s">
        <v>190</v>
      </c>
      <c r="K82" s="2" t="s">
        <v>190</v>
      </c>
      <c r="L82" s="3">
        <v>45</v>
      </c>
      <c r="M82" s="2" t="s">
        <v>200</v>
      </c>
      <c r="N82" s="2" t="s">
        <v>200</v>
      </c>
      <c r="O82" s="3">
        <v>150</v>
      </c>
      <c r="P82" s="2" t="s">
        <v>312</v>
      </c>
    </row>
    <row r="83" spans="1:16" ht="145.5" customHeight="1" x14ac:dyDescent="0.25">
      <c r="A83" s="2" t="s">
        <v>113</v>
      </c>
      <c r="B83" s="4">
        <v>2009</v>
      </c>
      <c r="C83" s="2" t="s">
        <v>112</v>
      </c>
      <c r="D83" s="2" t="s">
        <v>22</v>
      </c>
      <c r="E83" s="3">
        <v>23.26239</v>
      </c>
      <c r="F83" s="3">
        <v>-15.740629999999999</v>
      </c>
      <c r="G83" s="3">
        <v>118</v>
      </c>
      <c r="H83" s="2" t="s">
        <v>187</v>
      </c>
      <c r="I83" s="2"/>
      <c r="J83" s="2"/>
      <c r="K83" s="2" t="s">
        <v>313</v>
      </c>
      <c r="L83" s="3">
        <v>45</v>
      </c>
      <c r="M83" s="2" t="s">
        <v>200</v>
      </c>
      <c r="N83" s="2" t="s">
        <v>200</v>
      </c>
      <c r="O83" s="3">
        <v>100</v>
      </c>
      <c r="P83" s="2" t="s">
        <v>263</v>
      </c>
    </row>
    <row r="84" spans="1:16" ht="145.5" customHeight="1" x14ac:dyDescent="0.25">
      <c r="A84" s="2" t="s">
        <v>30</v>
      </c>
      <c r="B84" s="4">
        <v>2009</v>
      </c>
      <c r="C84" s="2" t="s">
        <v>32</v>
      </c>
      <c r="D84" s="2" t="s">
        <v>7</v>
      </c>
      <c r="E84" s="3">
        <v>23.470120000000001</v>
      </c>
      <c r="F84" s="3">
        <v>-15.1785</v>
      </c>
      <c r="G84" s="3">
        <v>117</v>
      </c>
      <c r="H84" s="2" t="s">
        <v>187</v>
      </c>
      <c r="I84" s="2"/>
      <c r="J84" s="2"/>
      <c r="K84" s="2" t="s">
        <v>195</v>
      </c>
      <c r="L84" s="3">
        <v>51</v>
      </c>
      <c r="M84" s="2" t="s">
        <v>165</v>
      </c>
      <c r="N84" s="2" t="s">
        <v>165</v>
      </c>
      <c r="O84" s="3">
        <v>0</v>
      </c>
      <c r="P84" s="2" t="s">
        <v>264</v>
      </c>
    </row>
    <row r="85" spans="1:16" ht="145.5" customHeight="1" x14ac:dyDescent="0.25">
      <c r="A85" s="2" t="s">
        <v>351</v>
      </c>
      <c r="B85" s="4">
        <v>2011</v>
      </c>
      <c r="C85" s="2" t="s">
        <v>76</v>
      </c>
      <c r="D85" s="2" t="s">
        <v>9</v>
      </c>
      <c r="E85" s="3">
        <v>23.446662</v>
      </c>
      <c r="F85" s="3">
        <v>-16.016317999999998</v>
      </c>
      <c r="G85" s="3">
        <v>140</v>
      </c>
      <c r="H85" s="2" t="s">
        <v>165</v>
      </c>
      <c r="I85" s="2" t="s">
        <v>169</v>
      </c>
      <c r="J85" s="2" t="s">
        <v>165</v>
      </c>
      <c r="K85" s="2" t="s">
        <v>277</v>
      </c>
      <c r="L85" s="3"/>
      <c r="M85" s="2" t="s">
        <v>165</v>
      </c>
      <c r="N85" s="2" t="s">
        <v>165</v>
      </c>
      <c r="O85" s="3">
        <v>0</v>
      </c>
      <c r="P85" s="10" t="s">
        <v>314</v>
      </c>
    </row>
    <row r="86" spans="1:16" ht="145.5" customHeight="1" x14ac:dyDescent="0.25">
      <c r="A86" s="2" t="s">
        <v>352</v>
      </c>
      <c r="B86" s="4">
        <v>2010</v>
      </c>
      <c r="C86" s="2" t="s">
        <v>33</v>
      </c>
      <c r="D86" s="2" t="s">
        <v>9</v>
      </c>
      <c r="E86" s="3">
        <v>23.446570000000001</v>
      </c>
      <c r="F86" s="3">
        <v>-15.016489999999999</v>
      </c>
      <c r="G86" s="3">
        <v>112</v>
      </c>
      <c r="H86" s="2" t="s">
        <v>187</v>
      </c>
      <c r="I86" s="2" t="s">
        <v>190</v>
      </c>
      <c r="J86" s="2" t="s">
        <v>190</v>
      </c>
      <c r="K86" s="2" t="s">
        <v>315</v>
      </c>
      <c r="L86" s="3"/>
      <c r="M86" s="2" t="s">
        <v>165</v>
      </c>
      <c r="N86" s="2" t="s">
        <v>165</v>
      </c>
      <c r="O86" s="3">
        <v>0</v>
      </c>
      <c r="P86" s="2" t="s">
        <v>316</v>
      </c>
    </row>
    <row r="87" spans="1:16" ht="145.5" customHeight="1" x14ac:dyDescent="0.25">
      <c r="A87" s="2" t="s">
        <v>36</v>
      </c>
      <c r="B87" s="4">
        <v>2008</v>
      </c>
      <c r="C87" s="2" t="s">
        <v>42</v>
      </c>
      <c r="D87" s="2" t="s">
        <v>7</v>
      </c>
      <c r="E87" s="3">
        <v>23.311997219999999</v>
      </c>
      <c r="F87" s="3">
        <v>-15.143800000000001</v>
      </c>
      <c r="G87" s="3">
        <v>102</v>
      </c>
      <c r="H87" s="2" t="s">
        <v>187</v>
      </c>
      <c r="I87" s="2" t="s">
        <v>190</v>
      </c>
      <c r="J87" s="2" t="s">
        <v>165</v>
      </c>
      <c r="K87" s="2" t="s">
        <v>234</v>
      </c>
      <c r="L87" s="3"/>
      <c r="M87" s="2" t="s">
        <v>165</v>
      </c>
      <c r="N87" s="2" t="s">
        <v>165</v>
      </c>
      <c r="O87" s="3">
        <v>0</v>
      </c>
      <c r="P87" s="7" t="s">
        <v>244</v>
      </c>
    </row>
    <row r="88" spans="1:16" ht="145.5" customHeight="1" x14ac:dyDescent="0.25">
      <c r="A88" s="2" t="s">
        <v>64</v>
      </c>
      <c r="B88" s="4">
        <v>2008</v>
      </c>
      <c r="C88" s="2" t="s">
        <v>63</v>
      </c>
      <c r="D88" s="2" t="s">
        <v>7</v>
      </c>
      <c r="E88" s="3">
        <v>23.25857778</v>
      </c>
      <c r="F88" s="3">
        <v>-15.168799999999999</v>
      </c>
      <c r="G88" s="3">
        <v>200</v>
      </c>
      <c r="H88" s="2" t="s">
        <v>187</v>
      </c>
      <c r="I88" s="2" t="s">
        <v>190</v>
      </c>
      <c r="J88" s="2" t="s">
        <v>190</v>
      </c>
      <c r="K88" s="2" t="s">
        <v>190</v>
      </c>
      <c r="L88" s="3">
        <v>60</v>
      </c>
      <c r="M88" s="2" t="s">
        <v>165</v>
      </c>
      <c r="N88" s="2" t="s">
        <v>200</v>
      </c>
      <c r="O88" s="3">
        <v>0</v>
      </c>
      <c r="P88" s="2" t="s">
        <v>224</v>
      </c>
    </row>
    <row r="89" spans="1:16" ht="145.5" customHeight="1" x14ac:dyDescent="0.25">
      <c r="A89" s="2" t="s">
        <v>36</v>
      </c>
      <c r="B89" s="4">
        <v>2008</v>
      </c>
      <c r="C89" s="2" t="s">
        <v>35</v>
      </c>
      <c r="D89" s="2" t="s">
        <v>11</v>
      </c>
      <c r="E89" s="3">
        <v>23.264952000000001</v>
      </c>
      <c r="F89" s="3">
        <v>-15.681907000000001</v>
      </c>
      <c r="G89" s="3">
        <v>161</v>
      </c>
      <c r="H89" s="2" t="s">
        <v>187</v>
      </c>
      <c r="I89" s="2" t="s">
        <v>190</v>
      </c>
      <c r="J89" s="2" t="s">
        <v>190</v>
      </c>
      <c r="K89" s="2" t="s">
        <v>190</v>
      </c>
      <c r="L89" s="3">
        <v>50</v>
      </c>
      <c r="M89" s="2" t="s">
        <v>165</v>
      </c>
      <c r="N89" s="2" t="s">
        <v>165</v>
      </c>
      <c r="O89" s="3">
        <v>0</v>
      </c>
      <c r="P89" s="2" t="s">
        <v>317</v>
      </c>
    </row>
    <row r="90" spans="1:16" ht="145.5" customHeight="1" x14ac:dyDescent="0.25">
      <c r="A90" s="2" t="s">
        <v>36</v>
      </c>
      <c r="B90" s="4">
        <v>2007</v>
      </c>
      <c r="C90" s="2" t="s">
        <v>41</v>
      </c>
      <c r="D90" s="2" t="s">
        <v>11</v>
      </c>
      <c r="E90" s="3">
        <v>23.576727779999999</v>
      </c>
      <c r="F90" s="3">
        <v>-15.1791</v>
      </c>
      <c r="G90" s="3">
        <v>214</v>
      </c>
      <c r="H90" s="2" t="s">
        <v>187</v>
      </c>
      <c r="I90" s="2" t="s">
        <v>190</v>
      </c>
      <c r="J90" s="2" t="s">
        <v>190</v>
      </c>
      <c r="K90" s="2" t="s">
        <v>190</v>
      </c>
      <c r="L90" s="3">
        <v>49</v>
      </c>
      <c r="M90" s="2" t="s">
        <v>165</v>
      </c>
      <c r="N90" s="2" t="s">
        <v>165</v>
      </c>
      <c r="O90" s="3">
        <v>0</v>
      </c>
      <c r="P90" s="2" t="s">
        <v>318</v>
      </c>
    </row>
    <row r="91" spans="1:16" ht="145.5" customHeight="1" x14ac:dyDescent="0.25">
      <c r="A91" s="2" t="s">
        <v>320</v>
      </c>
      <c r="B91" s="4">
        <v>2009</v>
      </c>
      <c r="C91" s="2" t="s">
        <v>25</v>
      </c>
      <c r="D91" s="2" t="s">
        <v>11</v>
      </c>
      <c r="E91" s="3">
        <v>23.242108330000001</v>
      </c>
      <c r="F91" s="3">
        <v>-15.177199999999999</v>
      </c>
      <c r="G91" s="3">
        <v>120</v>
      </c>
      <c r="H91" s="2" t="s">
        <v>187</v>
      </c>
      <c r="I91" s="2"/>
      <c r="J91" s="2"/>
      <c r="K91" s="2" t="s">
        <v>196</v>
      </c>
      <c r="L91" s="3">
        <v>80</v>
      </c>
      <c r="M91" s="2" t="s">
        <v>165</v>
      </c>
      <c r="N91" s="2" t="s">
        <v>165</v>
      </c>
      <c r="O91" s="3">
        <v>0</v>
      </c>
      <c r="P91" s="2" t="s">
        <v>319</v>
      </c>
    </row>
    <row r="92" spans="1:16" ht="145.5" customHeight="1" x14ac:dyDescent="0.25">
      <c r="A92" s="2" t="s">
        <v>8</v>
      </c>
      <c r="B92" s="4">
        <v>2011</v>
      </c>
      <c r="C92" s="2" t="s">
        <v>6</v>
      </c>
      <c r="D92" s="2" t="s">
        <v>7</v>
      </c>
      <c r="E92" s="3">
        <v>23.563130000000001</v>
      </c>
      <c r="F92" s="3">
        <v>-15.099299999999999</v>
      </c>
      <c r="G92" s="3">
        <v>132</v>
      </c>
      <c r="H92" s="2" t="s">
        <v>187</v>
      </c>
      <c r="I92" s="2" t="s">
        <v>190</v>
      </c>
      <c r="J92" s="2" t="s">
        <v>190</v>
      </c>
      <c r="K92" s="2" t="s">
        <v>190</v>
      </c>
      <c r="L92" s="3"/>
      <c r="M92" s="2" t="s">
        <v>165</v>
      </c>
      <c r="N92" s="2" t="s">
        <v>165</v>
      </c>
      <c r="O92" s="3"/>
      <c r="P92" s="14" t="s">
        <v>231</v>
      </c>
    </row>
    <row r="93" spans="1:16" ht="145.5" customHeight="1" x14ac:dyDescent="0.25">
      <c r="A93" s="2" t="s">
        <v>161</v>
      </c>
      <c r="B93" s="4">
        <v>2009</v>
      </c>
      <c r="C93" s="2" t="s">
        <v>75</v>
      </c>
      <c r="D93" s="2" t="s">
        <v>22</v>
      </c>
      <c r="E93" s="3">
        <v>23.315905999999998</v>
      </c>
      <c r="F93" s="3">
        <v>-15.578352000000001</v>
      </c>
      <c r="G93" s="3">
        <v>137</v>
      </c>
      <c r="H93" s="2" t="s">
        <v>187</v>
      </c>
      <c r="I93" s="2" t="s">
        <v>190</v>
      </c>
      <c r="J93" s="2" t="s">
        <v>190</v>
      </c>
      <c r="K93" s="2" t="s">
        <v>190</v>
      </c>
      <c r="L93" s="3">
        <v>60</v>
      </c>
      <c r="M93" s="2" t="s">
        <v>165</v>
      </c>
      <c r="N93" s="2" t="s">
        <v>200</v>
      </c>
      <c r="O93" s="3">
        <v>0</v>
      </c>
      <c r="P93" s="2" t="s">
        <v>321</v>
      </c>
    </row>
    <row r="94" spans="1:16" ht="145.5" customHeight="1" x14ac:dyDescent="0.25">
      <c r="A94" s="2" t="s">
        <v>353</v>
      </c>
      <c r="B94" s="4">
        <v>2011</v>
      </c>
      <c r="C94" s="2" t="s">
        <v>78</v>
      </c>
      <c r="D94" s="2" t="s">
        <v>22</v>
      </c>
      <c r="E94" s="22">
        <v>23.307791399999999</v>
      </c>
      <c r="F94" s="3">
        <v>-15.685185000000001</v>
      </c>
      <c r="G94" s="3">
        <v>306</v>
      </c>
      <c r="H94" s="2" t="s">
        <v>187</v>
      </c>
      <c r="I94" s="2"/>
      <c r="J94" s="2"/>
      <c r="K94" s="9" t="s">
        <v>323</v>
      </c>
      <c r="L94" s="3">
        <v>55</v>
      </c>
      <c r="M94" s="2" t="s">
        <v>165</v>
      </c>
      <c r="N94" s="2" t="s">
        <v>200</v>
      </c>
      <c r="O94" s="3">
        <v>0</v>
      </c>
      <c r="P94" s="2" t="s">
        <v>322</v>
      </c>
    </row>
    <row r="95" spans="1:16" ht="145.5" customHeight="1" x14ac:dyDescent="0.25">
      <c r="A95" s="2" t="s">
        <v>111</v>
      </c>
      <c r="B95" s="4">
        <v>2010</v>
      </c>
      <c r="C95" s="2" t="s">
        <v>78</v>
      </c>
      <c r="D95" s="2" t="s">
        <v>22</v>
      </c>
      <c r="E95" s="3">
        <v>23.307449999999999</v>
      </c>
      <c r="F95" s="3">
        <v>-15.67554</v>
      </c>
      <c r="G95" s="3">
        <v>136</v>
      </c>
      <c r="H95" s="2" t="s">
        <v>187</v>
      </c>
      <c r="I95" s="2" t="s">
        <v>190</v>
      </c>
      <c r="J95" s="2" t="s">
        <v>190</v>
      </c>
      <c r="K95" s="2" t="s">
        <v>190</v>
      </c>
      <c r="L95" s="3">
        <v>38</v>
      </c>
      <c r="M95" s="2" t="s">
        <v>200</v>
      </c>
      <c r="N95" s="2" t="s">
        <v>200</v>
      </c>
      <c r="O95" s="3">
        <v>100</v>
      </c>
      <c r="P95" s="2" t="s">
        <v>324</v>
      </c>
    </row>
    <row r="96" spans="1:16" ht="145.5" customHeight="1" x14ac:dyDescent="0.25">
      <c r="A96" s="2" t="s">
        <v>36</v>
      </c>
      <c r="B96" s="4">
        <v>2012</v>
      </c>
      <c r="C96" s="2" t="s">
        <v>98</v>
      </c>
      <c r="D96" s="2" t="s">
        <v>9</v>
      </c>
      <c r="E96" s="3">
        <v>23.46986111</v>
      </c>
      <c r="F96" s="3">
        <v>-16.134944440000002</v>
      </c>
      <c r="G96" s="3">
        <v>101</v>
      </c>
      <c r="H96" s="2" t="s">
        <v>187</v>
      </c>
      <c r="I96" s="2" t="s">
        <v>190</v>
      </c>
      <c r="J96" s="2" t="s">
        <v>190</v>
      </c>
      <c r="K96" s="2" t="s">
        <v>190</v>
      </c>
      <c r="L96" s="3">
        <v>54</v>
      </c>
      <c r="M96" s="2" t="s">
        <v>200</v>
      </c>
      <c r="N96" s="2" t="s">
        <v>165</v>
      </c>
      <c r="O96" s="3">
        <v>50</v>
      </c>
      <c r="P96" s="2" t="s">
        <v>225</v>
      </c>
    </row>
    <row r="97" spans="1:16" ht="145.5" customHeight="1" x14ac:dyDescent="0.25">
      <c r="A97" s="2" t="s">
        <v>23</v>
      </c>
      <c r="B97" s="4">
        <v>2012</v>
      </c>
      <c r="C97" s="2" t="s">
        <v>21</v>
      </c>
      <c r="D97" s="2" t="s">
        <v>22</v>
      </c>
      <c r="E97" s="22">
        <v>23.306576700000001</v>
      </c>
      <c r="F97" s="22">
        <v>-15.686436</v>
      </c>
      <c r="G97" s="3">
        <v>86</v>
      </c>
      <c r="H97" s="2" t="s">
        <v>187</v>
      </c>
      <c r="I97" s="2" t="s">
        <v>190</v>
      </c>
      <c r="J97" s="2" t="s">
        <v>190</v>
      </c>
      <c r="K97" s="2" t="s">
        <v>190</v>
      </c>
      <c r="L97" s="3">
        <v>65</v>
      </c>
      <c r="M97" s="2" t="s">
        <v>165</v>
      </c>
      <c r="N97" s="2" t="s">
        <v>200</v>
      </c>
      <c r="O97" s="3">
        <v>0</v>
      </c>
      <c r="P97" s="2" t="s">
        <v>226</v>
      </c>
    </row>
    <row r="98" spans="1:16" ht="145.5" customHeight="1" x14ac:dyDescent="0.25">
      <c r="A98" s="2" t="s">
        <v>162</v>
      </c>
      <c r="B98" s="4">
        <v>2012</v>
      </c>
      <c r="C98" s="2" t="s">
        <v>117</v>
      </c>
      <c r="D98" s="2" t="s">
        <v>9</v>
      </c>
      <c r="E98" s="3">
        <v>23.328416669999999</v>
      </c>
      <c r="F98" s="3">
        <v>-16.039416670000001</v>
      </c>
      <c r="G98" s="3">
        <v>98</v>
      </c>
      <c r="H98" s="2" t="s">
        <v>187</v>
      </c>
      <c r="I98" s="2" t="s">
        <v>190</v>
      </c>
      <c r="J98" s="2" t="s">
        <v>190</v>
      </c>
      <c r="K98" s="2" t="s">
        <v>190</v>
      </c>
      <c r="L98" s="3">
        <v>56</v>
      </c>
      <c r="M98" s="2" t="s">
        <v>200</v>
      </c>
      <c r="N98" s="2" t="s">
        <v>165</v>
      </c>
      <c r="O98" s="3">
        <v>150</v>
      </c>
      <c r="P98" s="2" t="s">
        <v>245</v>
      </c>
    </row>
    <row r="99" spans="1:16" ht="145.5" customHeight="1" x14ac:dyDescent="0.25">
      <c r="A99" s="2" t="s">
        <v>276</v>
      </c>
      <c r="B99" s="4">
        <v>2012</v>
      </c>
      <c r="C99" s="2" t="s">
        <v>148</v>
      </c>
      <c r="D99" s="2" t="s">
        <v>9</v>
      </c>
      <c r="E99" s="3">
        <v>23.469715999999998</v>
      </c>
      <c r="F99" s="3">
        <v>-15.936389999999999</v>
      </c>
      <c r="G99" s="3">
        <v>109</v>
      </c>
      <c r="H99" s="2" t="s">
        <v>187</v>
      </c>
      <c r="I99" s="2" t="s">
        <v>190</v>
      </c>
      <c r="J99" s="2" t="s">
        <v>190</v>
      </c>
      <c r="K99" s="2" t="s">
        <v>190</v>
      </c>
      <c r="L99" s="3">
        <v>52</v>
      </c>
      <c r="M99" s="2" t="s">
        <v>200</v>
      </c>
      <c r="N99" s="2" t="s">
        <v>200</v>
      </c>
      <c r="O99" s="3">
        <v>400</v>
      </c>
      <c r="P99" s="2" t="s">
        <v>325</v>
      </c>
    </row>
    <row r="100" spans="1:16" ht="145.5" customHeight="1" x14ac:dyDescent="0.25">
      <c r="A100" s="2" t="s">
        <v>68</v>
      </c>
      <c r="B100" s="4">
        <v>2008</v>
      </c>
      <c r="C100" s="2" t="s">
        <v>67</v>
      </c>
      <c r="D100" s="2" t="s">
        <v>13</v>
      </c>
      <c r="E100" s="3">
        <v>24.739297220000001</v>
      </c>
      <c r="F100" s="3">
        <v>-14.815300000000001</v>
      </c>
      <c r="G100" s="3">
        <v>192</v>
      </c>
      <c r="H100" s="2" t="s">
        <v>165</v>
      </c>
      <c r="I100" s="2" t="s">
        <v>181</v>
      </c>
      <c r="J100" s="2" t="s">
        <v>180</v>
      </c>
      <c r="K100" s="2" t="s">
        <v>278</v>
      </c>
      <c r="L100" s="3"/>
      <c r="M100" s="2" t="s">
        <v>165</v>
      </c>
      <c r="N100" s="2" t="s">
        <v>165</v>
      </c>
      <c r="O100" s="3">
        <v>0</v>
      </c>
      <c r="P100" s="10" t="s">
        <v>326</v>
      </c>
    </row>
    <row r="101" spans="1:16" ht="145.5" customHeight="1" x14ac:dyDescent="0.25">
      <c r="A101" s="2" t="s">
        <v>163</v>
      </c>
      <c r="B101" s="4">
        <v>2010</v>
      </c>
      <c r="C101" s="2" t="s">
        <v>127</v>
      </c>
      <c r="D101" s="2" t="s">
        <v>9</v>
      </c>
      <c r="E101" s="3">
        <v>23.53135</v>
      </c>
      <c r="F101" s="3">
        <v>-15.763920000000001</v>
      </c>
      <c r="G101" s="3">
        <v>182</v>
      </c>
      <c r="H101" s="2" t="s">
        <v>187</v>
      </c>
      <c r="I101" s="2" t="s">
        <v>190</v>
      </c>
      <c r="J101" s="2" t="s">
        <v>190</v>
      </c>
      <c r="K101" s="2" t="s">
        <v>190</v>
      </c>
      <c r="L101" s="3">
        <v>59</v>
      </c>
      <c r="M101" s="2" t="s">
        <v>200</v>
      </c>
      <c r="N101" s="2" t="s">
        <v>165</v>
      </c>
      <c r="O101" s="3">
        <v>200</v>
      </c>
      <c r="P101" s="2" t="s">
        <v>227</v>
      </c>
    </row>
    <row r="102" spans="1:16" ht="145.5" customHeight="1" x14ac:dyDescent="0.25">
      <c r="A102" s="2" t="s">
        <v>276</v>
      </c>
      <c r="B102" s="4">
        <v>2012</v>
      </c>
      <c r="C102" s="2" t="s">
        <v>18</v>
      </c>
      <c r="D102" s="2" t="s">
        <v>9</v>
      </c>
      <c r="E102" s="3">
        <v>23.316749999999999</v>
      </c>
      <c r="F102" s="3">
        <v>-16.261166670000001</v>
      </c>
      <c r="G102" s="3">
        <v>229</v>
      </c>
      <c r="H102" s="2" t="s">
        <v>187</v>
      </c>
      <c r="I102" s="2" t="s">
        <v>190</v>
      </c>
      <c r="J102" s="2" t="s">
        <v>190</v>
      </c>
      <c r="K102" s="2" t="s">
        <v>190</v>
      </c>
      <c r="L102" s="3">
        <v>45</v>
      </c>
      <c r="M102" s="2" t="s">
        <v>165</v>
      </c>
      <c r="N102" s="2" t="s">
        <v>200</v>
      </c>
      <c r="O102" s="3">
        <v>0</v>
      </c>
      <c r="P102" s="7" t="s">
        <v>279</v>
      </c>
    </row>
    <row r="103" spans="1:16" s="19" customFormat="1" ht="145.5" customHeight="1" x14ac:dyDescent="0.25">
      <c r="A103" s="10" t="s">
        <v>276</v>
      </c>
      <c r="B103" s="16">
        <v>2013</v>
      </c>
      <c r="C103" s="19" t="s">
        <v>327</v>
      </c>
      <c r="D103" s="10" t="s">
        <v>9</v>
      </c>
      <c r="E103" s="17">
        <v>23.295972219999999</v>
      </c>
      <c r="F103" s="17">
        <v>-16.116138889999998</v>
      </c>
      <c r="G103" s="17">
        <v>103</v>
      </c>
      <c r="H103" s="10" t="s">
        <v>187</v>
      </c>
      <c r="I103" s="10" t="s">
        <v>190</v>
      </c>
      <c r="J103" s="10" t="s">
        <v>190</v>
      </c>
      <c r="K103" s="10" t="s">
        <v>329</v>
      </c>
      <c r="L103" s="17">
        <v>48</v>
      </c>
      <c r="M103" s="10" t="s">
        <v>200</v>
      </c>
      <c r="N103" s="10" t="s">
        <v>200</v>
      </c>
      <c r="O103" s="17">
        <v>1200</v>
      </c>
      <c r="P103" s="18" t="s">
        <v>328</v>
      </c>
    </row>
    <row r="104" spans="1:16" ht="145.5" customHeight="1" x14ac:dyDescent="0.25">
      <c r="A104" s="2" t="s">
        <v>36</v>
      </c>
      <c r="B104" s="4">
        <v>2012</v>
      </c>
      <c r="C104" s="2" t="s">
        <v>37</v>
      </c>
      <c r="D104" s="2" t="s">
        <v>9</v>
      </c>
      <c r="E104" s="3">
        <v>23.326619440000002</v>
      </c>
      <c r="F104" s="3">
        <v>-15.972580560000001</v>
      </c>
      <c r="G104" s="3">
        <v>294</v>
      </c>
      <c r="H104" s="2" t="s">
        <v>187</v>
      </c>
      <c r="I104" s="2" t="s">
        <v>190</v>
      </c>
      <c r="J104" s="2" t="s">
        <v>190</v>
      </c>
      <c r="K104" s="2" t="s">
        <v>190</v>
      </c>
      <c r="L104" s="3">
        <v>62</v>
      </c>
      <c r="M104" s="2" t="s">
        <v>165</v>
      </c>
      <c r="N104" s="2" t="s">
        <v>165</v>
      </c>
      <c r="O104" s="3">
        <v>0</v>
      </c>
      <c r="P104" s="10" t="s">
        <v>331</v>
      </c>
    </row>
    <row r="105" spans="1:16" ht="145.5" customHeight="1" x14ac:dyDescent="0.25">
      <c r="A105" s="2" t="s">
        <v>164</v>
      </c>
      <c r="B105" s="4">
        <v>2009</v>
      </c>
      <c r="C105" s="2" t="s">
        <v>95</v>
      </c>
      <c r="D105" s="2" t="s">
        <v>11</v>
      </c>
      <c r="E105" s="3">
        <v>23.606439999999999</v>
      </c>
      <c r="F105" s="3">
        <v>-15.255921000000001</v>
      </c>
      <c r="G105" s="3">
        <v>127</v>
      </c>
      <c r="H105" s="2" t="s">
        <v>187</v>
      </c>
      <c r="I105" s="2"/>
      <c r="J105" s="2"/>
      <c r="K105" s="2" t="s">
        <v>330</v>
      </c>
      <c r="L105" s="3">
        <v>56</v>
      </c>
      <c r="M105" s="2" t="s">
        <v>200</v>
      </c>
      <c r="N105" s="2" t="s">
        <v>165</v>
      </c>
      <c r="O105" s="3">
        <v>30</v>
      </c>
      <c r="P105" s="2" t="s">
        <v>332</v>
      </c>
    </row>
    <row r="106" spans="1:16" ht="145.5" customHeight="1" x14ac:dyDescent="0.25">
      <c r="A106" s="2" t="s">
        <v>142</v>
      </c>
      <c r="B106" s="4">
        <v>2017</v>
      </c>
      <c r="C106" s="2" t="s">
        <v>141</v>
      </c>
      <c r="D106" s="2" t="s">
        <v>22</v>
      </c>
      <c r="E106" s="3">
        <v>23.067689999999999</v>
      </c>
      <c r="F106" s="3">
        <v>-15.833256</v>
      </c>
      <c r="G106" s="3">
        <v>563</v>
      </c>
      <c r="H106" s="2" t="s">
        <v>187</v>
      </c>
      <c r="I106" s="2" t="s">
        <v>190</v>
      </c>
      <c r="J106" s="2" t="s">
        <v>190</v>
      </c>
      <c r="K106" s="2" t="s">
        <v>190</v>
      </c>
      <c r="L106" s="3"/>
      <c r="M106" s="2" t="s">
        <v>200</v>
      </c>
      <c r="N106" s="2" t="s">
        <v>200</v>
      </c>
      <c r="O106" s="3">
        <v>300</v>
      </c>
      <c r="P106" s="2" t="s">
        <v>335</v>
      </c>
    </row>
    <row r="107" spans="1:16" ht="145.5" customHeight="1" x14ac:dyDescent="0.25">
      <c r="A107" s="2" t="s">
        <v>354</v>
      </c>
      <c r="B107" s="4">
        <v>2010</v>
      </c>
      <c r="C107" s="2" t="s">
        <v>96</v>
      </c>
      <c r="D107" s="2" t="s">
        <v>9</v>
      </c>
      <c r="E107" s="3">
        <v>23.474563</v>
      </c>
      <c r="F107" s="3">
        <v>-15.986233</v>
      </c>
      <c r="G107" s="3">
        <v>180</v>
      </c>
      <c r="H107" s="2" t="s">
        <v>187</v>
      </c>
      <c r="I107" s="2"/>
      <c r="J107" s="2"/>
      <c r="K107" s="9" t="s">
        <v>334</v>
      </c>
      <c r="L107" s="3"/>
      <c r="M107" s="2" t="s">
        <v>200</v>
      </c>
      <c r="N107" s="2" t="s">
        <v>165</v>
      </c>
      <c r="O107" s="3">
        <v>30</v>
      </c>
      <c r="P107" s="10" t="s">
        <v>333</v>
      </c>
    </row>
    <row r="108" spans="1:16" s="15" customFormat="1" ht="145.5" customHeight="1" x14ac:dyDescent="0.25">
      <c r="A108" s="11" t="s">
        <v>52</v>
      </c>
      <c r="B108" s="12">
        <v>2014</v>
      </c>
      <c r="C108" s="11" t="s">
        <v>51</v>
      </c>
      <c r="D108" s="11" t="s">
        <v>9</v>
      </c>
      <c r="E108" s="13">
        <v>23.323440099999999</v>
      </c>
      <c r="F108" s="13">
        <v>-16.132788000000001</v>
      </c>
      <c r="G108" s="13">
        <v>120</v>
      </c>
      <c r="H108" s="11" t="s">
        <v>187</v>
      </c>
      <c r="I108" s="11" t="s">
        <v>190</v>
      </c>
      <c r="J108" s="11" t="s">
        <v>190</v>
      </c>
      <c r="K108" s="11" t="s">
        <v>190</v>
      </c>
      <c r="L108" s="13">
        <v>58</v>
      </c>
      <c r="M108" s="11" t="s">
        <v>165</v>
      </c>
      <c r="N108" s="11" t="s">
        <v>165</v>
      </c>
      <c r="O108" s="13">
        <v>0</v>
      </c>
      <c r="P108" s="14" t="s">
        <v>231</v>
      </c>
    </row>
    <row r="109" spans="1:16" ht="145.5" customHeight="1" x14ac:dyDescent="0.25">
      <c r="A109" t="s">
        <v>139</v>
      </c>
      <c r="B109">
        <v>2008</v>
      </c>
      <c r="C109" t="s">
        <v>138</v>
      </c>
      <c r="D109" t="s">
        <v>13</v>
      </c>
      <c r="E109">
        <v>24.83496972</v>
      </c>
      <c r="F109">
        <v>-14.853199999999999</v>
      </c>
      <c r="G109">
        <v>216</v>
      </c>
      <c r="H109" t="s">
        <v>165</v>
      </c>
      <c r="I109" t="s">
        <v>176</v>
      </c>
      <c r="J109" t="s">
        <v>165</v>
      </c>
      <c r="K109" s="7" t="s">
        <v>336</v>
      </c>
      <c r="M109" t="s">
        <v>200</v>
      </c>
      <c r="N109" t="s">
        <v>165</v>
      </c>
      <c r="O109">
        <v>280</v>
      </c>
      <c r="P109" t="s">
        <v>228</v>
      </c>
    </row>
    <row r="110" spans="1:16" ht="145.5" customHeight="1" x14ac:dyDescent="0.25">
      <c r="A110" s="2" t="s">
        <v>16</v>
      </c>
      <c r="B110" s="4">
        <v>2009</v>
      </c>
      <c r="C110" s="2" t="s">
        <v>125</v>
      </c>
      <c r="D110" s="2" t="s">
        <v>11</v>
      </c>
      <c r="E110" s="3">
        <v>23.397233</v>
      </c>
      <c r="F110" s="3">
        <v>-15.456683999999999</v>
      </c>
      <c r="G110" s="3">
        <v>110</v>
      </c>
      <c r="H110" s="2" t="s">
        <v>165</v>
      </c>
      <c r="I110" s="7" t="s">
        <v>170</v>
      </c>
      <c r="J110" s="2" t="s">
        <v>165</v>
      </c>
      <c r="K110" s="2" t="s">
        <v>337</v>
      </c>
      <c r="L110" s="3"/>
      <c r="M110" s="2" t="s">
        <v>200</v>
      </c>
      <c r="N110" s="2" t="s">
        <v>165</v>
      </c>
      <c r="O110" s="3">
        <v>200</v>
      </c>
      <c r="P110" s="2" t="s">
        <v>338</v>
      </c>
    </row>
    <row r="111" spans="1:16" ht="145.5" customHeight="1" x14ac:dyDescent="0.25">
      <c r="A111" s="2" t="s">
        <v>36</v>
      </c>
      <c r="B111" s="4">
        <v>2008</v>
      </c>
      <c r="C111" s="2" t="s">
        <v>153</v>
      </c>
      <c r="D111" s="2" t="s">
        <v>13</v>
      </c>
      <c r="E111" s="3">
        <v>24.796511599999999</v>
      </c>
      <c r="F111" s="3">
        <v>-14.771588299999999</v>
      </c>
      <c r="G111" s="3">
        <v>201</v>
      </c>
      <c r="H111" s="2" t="s">
        <v>187</v>
      </c>
      <c r="I111" s="2" t="s">
        <v>190</v>
      </c>
      <c r="J111" s="2" t="s">
        <v>190</v>
      </c>
      <c r="K111" s="2" t="s">
        <v>190</v>
      </c>
      <c r="L111" s="3">
        <v>66</v>
      </c>
      <c r="M111" s="2" t="s">
        <v>200</v>
      </c>
      <c r="N111" s="2" t="s">
        <v>200</v>
      </c>
      <c r="O111" s="3">
        <v>1100</v>
      </c>
      <c r="P111" s="2" t="s">
        <v>339</v>
      </c>
    </row>
    <row r="112" spans="1:16" ht="145.5" customHeight="1" x14ac:dyDescent="0.25">
      <c r="A112" s="2" t="s">
        <v>73</v>
      </c>
      <c r="B112" s="4">
        <v>2008</v>
      </c>
      <c r="C112" s="2" t="s">
        <v>72</v>
      </c>
      <c r="D112" s="2" t="s">
        <v>13</v>
      </c>
      <c r="E112" s="3">
        <v>24.82594722</v>
      </c>
      <c r="F112" s="3">
        <v>-14.8698</v>
      </c>
      <c r="G112" s="3">
        <v>210</v>
      </c>
      <c r="H112" s="2" t="s">
        <v>165</v>
      </c>
      <c r="I112" s="2" t="s">
        <v>183</v>
      </c>
      <c r="J112" s="2" t="s">
        <v>180</v>
      </c>
      <c r="K112" s="2" t="s">
        <v>340</v>
      </c>
      <c r="L112" s="3"/>
      <c r="M112" s="2" t="s">
        <v>165</v>
      </c>
      <c r="N112" s="2" t="s">
        <v>200</v>
      </c>
      <c r="O112" s="3">
        <v>0</v>
      </c>
      <c r="P112" s="2" t="s">
        <v>229</v>
      </c>
    </row>
    <row r="113" spans="14:14" ht="21.75" customHeight="1" x14ac:dyDescent="0.25"/>
    <row r="114" spans="14:14" ht="21.75" customHeight="1" x14ac:dyDescent="0.25"/>
    <row r="115" spans="14:14" ht="21.75" customHeight="1" x14ac:dyDescent="0.25"/>
    <row r="116" spans="14:14" ht="12" customHeight="1" x14ac:dyDescent="0.25"/>
    <row r="117" spans="14:14" ht="46.5" customHeight="1" x14ac:dyDescent="0.25">
      <c r="N117" s="2"/>
    </row>
    <row r="118" spans="14:14" ht="46.5" customHeight="1" x14ac:dyDescent="0.25">
      <c r="N118" s="2"/>
    </row>
    <row r="119" spans="14:14" ht="46.5" customHeight="1" x14ac:dyDescent="0.25">
      <c r="N119" s="2"/>
    </row>
  </sheetData>
  <sortState ref="A2:AC113">
    <sortCondition ref="C2:C113"/>
  </sortState>
  <pageMargins left="0.75" right="0.75" top="1" bottom="1" header="0.5" footer="0.5"/>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report1531997311021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dc:creator>
  <cp:lastModifiedBy>Staff</cp:lastModifiedBy>
  <dcterms:created xsi:type="dcterms:W3CDTF">2018-07-19T10:56:28Z</dcterms:created>
  <dcterms:modified xsi:type="dcterms:W3CDTF">2018-08-08T09:30:01Z</dcterms:modified>
</cp:coreProperties>
</file>